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PL 2016\EDITAIS\TOMADA DE PREÇO\Reforma dos Banheiros\"/>
    </mc:Choice>
  </mc:AlternateContent>
  <bookViews>
    <workbookView xWindow="0" yWindow="105" windowWidth="19020" windowHeight="4755" activeTab="2"/>
  </bookViews>
  <sheets>
    <sheet name="ENC SOCIAIS" sheetId="4" r:id="rId1"/>
    <sheet name="CUSTO UNIT" sheetId="5" r:id="rId2"/>
    <sheet name="BDI-modelo" sheetId="8" r:id="rId3"/>
  </sheets>
  <definedNames>
    <definedName name="_xlnm.Print_Area" localSheetId="1">'CUSTO UNIT'!$B$2:$H$55</definedName>
    <definedName name="_xlnm.Print_Area" localSheetId="0">'ENC SOCIAIS'!$A$2:$A$100</definedName>
  </definedNames>
  <calcPr calcId="152511"/>
</workbook>
</file>

<file path=xl/calcChain.xml><?xml version="1.0" encoding="utf-8"?>
<calcChain xmlns="http://schemas.openxmlformats.org/spreadsheetml/2006/main">
  <c r="D8" i="8" l="1"/>
  <c r="H37" i="5" l="1"/>
  <c r="H32" i="5"/>
  <c r="H33" i="5"/>
  <c r="H31" i="5"/>
  <c r="H26" i="5"/>
  <c r="H27" i="5"/>
  <c r="H25" i="5"/>
  <c r="H39" i="5" l="1"/>
  <c r="H38" i="5"/>
  <c r="H34" i="5"/>
  <c r="H42" i="5" s="1"/>
  <c r="H28" i="5" l="1"/>
  <c r="H40" i="5"/>
  <c r="H44" i="5" s="1"/>
  <c r="H46" i="5" s="1"/>
</calcChain>
</file>

<file path=xl/sharedStrings.xml><?xml version="1.0" encoding="utf-8"?>
<sst xmlns="http://schemas.openxmlformats.org/spreadsheetml/2006/main" count="133" uniqueCount="85">
  <si>
    <t>ENCARGOS SOCIAIS</t>
  </si>
  <si>
    <t>%</t>
  </si>
  <si>
    <t xml:space="preserve">OBRA:                                                                                                     </t>
  </si>
  <si>
    <t>EMPRESA:                                                                                                           CNPJ:</t>
  </si>
  <si>
    <t>PRAZO DA OBRA:                                                                                              DATA:</t>
  </si>
  <si>
    <t>_______________________________________(%)</t>
  </si>
  <si>
    <t>DEPARTAMENTO NACIONAL DE PRODUÇÃO MINERAL</t>
  </si>
  <si>
    <t>DIRETORIA DE GESTÃO ADMINISTRATIVA</t>
  </si>
  <si>
    <t>DIVISÃO DE ENGENHARIA</t>
  </si>
  <si>
    <t>1 - ENCARGOS SOCIAIS BÁSICOS (Grupo 1)</t>
  </si>
  <si>
    <t>A) PREVIDÊNCIA SOCIAL</t>
  </si>
  <si>
    <t>B) SALÁRIO-EDUCAÇÃO</t>
  </si>
  <si>
    <t>C) FGTS (Fundo de Garantia por Tempo de Serviço)</t>
  </si>
  <si>
    <t>D) SESI (Serviço Social da Indústria)</t>
  </si>
  <si>
    <t>E) SENAI (Serviço Nacional de Aprendizagem Industrial)</t>
  </si>
  <si>
    <t>F) SEBRAE (Serviço de Apoio a Pequena e Média Empresa)</t>
  </si>
  <si>
    <t>G) INCRA (Instituto Nacional de Colonização e Reforma Agrária)</t>
  </si>
  <si>
    <t>H)  INSS (Seguro contra os acidentes de trabalho)</t>
  </si>
  <si>
    <t>SUB-TOTAL - 1_______________________________________(%)</t>
  </si>
  <si>
    <t>2 - ENCARGOS SOCIAIS QUE RECEBEM A INCIDÊNCIA DO GRUPO 1 (Grupo 2)</t>
  </si>
  <si>
    <t>A) REPOUSO SEMANAL E FERIADOS</t>
  </si>
  <si>
    <t>B) AUXÍLIO-ENFERMIDADE</t>
  </si>
  <si>
    <t>C) LICENÇA-PATERNIDADE</t>
  </si>
  <si>
    <t>D) 13 SALÁRIO</t>
  </si>
  <si>
    <t>E) DIAS DE CHUVA / FALTAS JUSTIFICADAS NA OBRA / OUTRAS DIFICULDADES / ACIDENTES DE TRABALHO / GREVE / FALTA OU ATRASO NA</t>
  </si>
  <si>
    <t>ENTREGA DO MATERIAL OU SERVIÇOS.</t>
  </si>
  <si>
    <t>SUB-TOTAL - 2_______________________________________(%)</t>
  </si>
  <si>
    <t>3 - ENCARGOS SOCIAIS QUE NÃO RECEBEM AS INCIDÊNCIAS GLOBAIS DO GRUPO 1</t>
  </si>
  <si>
    <t>A) DEPÓSITO POR DESPEDIDA INJUSTA</t>
  </si>
  <si>
    <t>B) FÉRIAS (Indenizadas)</t>
  </si>
  <si>
    <t>C) AVISO-PRÉVIO (Indenizado)</t>
  </si>
  <si>
    <t>SUB-TOTAL - 3_______________________________________(%)</t>
  </si>
  <si>
    <t>4 - REINCIDÊNCIAS</t>
  </si>
  <si>
    <t>A) REINCIDÊNCIA DO GRUPO 1 SOBRE O GRUPO 2</t>
  </si>
  <si>
    <t>B) REINCIDÊNCIA DO FGTS SOBRE O AVISO-PRÉVIO</t>
  </si>
  <si>
    <t>SUB-TOTAL - 4_______________________________________(%)</t>
  </si>
  <si>
    <t>5 - OUTROS</t>
  </si>
  <si>
    <t>A) VALE-TRANSPORTE</t>
  </si>
  <si>
    <t>B) REFEIÇÕES</t>
  </si>
  <si>
    <t>C) SEGURO DE VIDA E ACIDENTES EM GRUPO</t>
  </si>
  <si>
    <t>D) EQUIPAMENTO DE SEGURANÇA</t>
  </si>
  <si>
    <t>SUB-TOTAL - 5_______________________________________(%)</t>
  </si>
  <si>
    <t>TOTAL_______________________________________(%)</t>
  </si>
  <si>
    <t>Fontes: TCPO - Tabela de Composições de Preços para Orçamento  e SINDUSCON (Sindicato das Indústrias da Construção</t>
  </si>
  <si>
    <t>Civil do Distrito Federal).</t>
  </si>
  <si>
    <t>Brasília _______de_______________________de_20___</t>
  </si>
  <si>
    <t>______________________________________________</t>
  </si>
  <si>
    <t xml:space="preserve">                                                                                                                     Representante da Empresa</t>
  </si>
  <si>
    <t>Serviço:</t>
  </si>
  <si>
    <t>Item</t>
  </si>
  <si>
    <t>Unidade:</t>
  </si>
  <si>
    <t>Limpeza de terreno (exemplo)</t>
  </si>
  <si>
    <t>N.º</t>
  </si>
  <si>
    <t>Equipamentos</t>
  </si>
  <si>
    <t>Qte</t>
  </si>
  <si>
    <t>Valor Unitário</t>
  </si>
  <si>
    <t xml:space="preserve">Valor Total </t>
  </si>
  <si>
    <t>01</t>
  </si>
  <si>
    <t>02</t>
  </si>
  <si>
    <t>03</t>
  </si>
  <si>
    <t>SUB - TOTAL (R$) -----------------------------------------------------------&gt;&gt;&gt;&gt;</t>
  </si>
  <si>
    <t>Mão de Obra</t>
  </si>
  <si>
    <t>Materiais</t>
  </si>
  <si>
    <t>B.D.I</t>
  </si>
  <si>
    <t>VALOR UNITÁRIO DOS SERVIÇOS</t>
  </si>
  <si>
    <t>__________________________________________</t>
  </si>
  <si>
    <t>Brasília, _______de______________________de__20___</t>
  </si>
  <si>
    <t>MINISTÉRIO DE MINAS E ENERGIA</t>
  </si>
  <si>
    <t>MODELO DE COMPOSIÇÃO DOS ENCARGOS SOCIAIS</t>
  </si>
  <si>
    <t>ANEXO II - PLANILHA DE CUSTO UNITÁRIO</t>
  </si>
  <si>
    <t>MODELO DE COMPOSIÇÃO DO CUSTO UNITÁRIO</t>
  </si>
  <si>
    <t>Unid.</t>
  </si>
  <si>
    <t xml:space="preserve">LDI = </t>
  </si>
  <si>
    <t>onde,</t>
  </si>
  <si>
    <t>AC</t>
  </si>
  <si>
    <t>taxa de rateio da administração central</t>
  </si>
  <si>
    <t>DF</t>
  </si>
  <si>
    <t>taxas de despesas financeiras</t>
  </si>
  <si>
    <t>R</t>
  </si>
  <si>
    <t>taxa de risco, seguro e garantia do empreendimento</t>
  </si>
  <si>
    <t>L</t>
  </si>
  <si>
    <t>taxa de lucro</t>
  </si>
  <si>
    <t>I</t>
  </si>
  <si>
    <t>taxa de tributos (COFINS, PIS, ISS)</t>
  </si>
  <si>
    <t>ANEXO III - ENCARGOS SOCIAIS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</si>
</sst>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00"/>
    <numFmt numFmtId="166" formatCode="#,##0.00;[Red]#,##0.00"/>
  </numFmts>
  <fonts count="23" x14ac:knownFonts="1">
    <font>
      <sz val="11"/>
      <color theme="1"/>
      <name val="Calibri"/>
      <family val="2"/>
      <scheme val="minor"/>
    </font>
    <font>
      <b/>
      <sz val="16"/>
      <name val="Times New Roman"/>
      <family val="1"/>
    </font>
    <font>
      <b/>
      <sz val="18"/>
      <name val="Arial"/>
      <family val="2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2"/>
      <name val="Arial Black"/>
      <family val="2"/>
    </font>
    <font>
      <sz val="12"/>
      <color indexed="0"/>
      <name val="Arial Black"/>
      <family val="2"/>
    </font>
    <font>
      <sz val="8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Times New Roman"/>
      <family val="1"/>
    </font>
    <font>
      <sz val="14"/>
      <name val="Verdana"/>
      <family val="2"/>
    </font>
    <font>
      <b/>
      <sz val="14"/>
      <name val="Verdana"/>
      <family val="2"/>
    </font>
    <font>
      <b/>
      <i/>
      <sz val="11"/>
      <color rgb="FFFF0000"/>
      <name val="Calibri"/>
      <family val="2"/>
      <scheme val="minor"/>
    </font>
    <font>
      <sz val="12"/>
      <name val="Times New Roman"/>
      <family val="1"/>
    </font>
    <font>
      <b/>
      <sz val="11"/>
      <name val="Times New Roman"/>
      <family val="1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0" xfId="0" applyFill="1" applyBorder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/>
    <xf numFmtId="0" fontId="7" fillId="0" borderId="0" xfId="0" applyFont="1" applyBorder="1" applyAlignment="1"/>
    <xf numFmtId="0" fontId="4" fillId="0" borderId="0" xfId="0" applyFont="1" applyBorder="1"/>
    <xf numFmtId="0" fontId="4" fillId="0" borderId="0" xfId="0" applyFont="1"/>
    <xf numFmtId="0" fontId="6" fillId="0" borderId="0" xfId="0" applyFont="1" applyFill="1" applyBorder="1" applyAlignment="1">
      <alignment wrapText="1"/>
    </xf>
    <xf numFmtId="0" fontId="6" fillId="0" borderId="0" xfId="0" applyFont="1" applyBorder="1" applyAlignment="1"/>
    <xf numFmtId="0" fontId="6" fillId="0" borderId="0" xfId="0" applyFont="1" applyFill="1" applyBorder="1" applyAlignment="1"/>
    <xf numFmtId="4" fontId="7" fillId="0" borderId="0" xfId="0" applyNumberFormat="1" applyFont="1" applyFill="1" applyBorder="1" applyAlignment="1">
      <alignment vertical="top"/>
    </xf>
    <xf numFmtId="0" fontId="6" fillId="0" borderId="0" xfId="0" applyFont="1" applyBorder="1"/>
    <xf numFmtId="0" fontId="9" fillId="0" borderId="0" xfId="0" applyFont="1" applyAlignment="1"/>
    <xf numFmtId="0" fontId="8" fillId="0" borderId="0" xfId="0" applyFont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4" fontId="10" fillId="0" borderId="0" xfId="0" applyNumberFormat="1" applyFont="1" applyFill="1" applyBorder="1"/>
    <xf numFmtId="0" fontId="0" fillId="0" borderId="0" xfId="0"/>
    <xf numFmtId="0" fontId="1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3" xfId="0" applyFont="1" applyFill="1" applyBorder="1" applyAlignment="1">
      <alignment vertical="center"/>
    </xf>
    <xf numFmtId="0" fontId="16" fillId="0" borderId="30" xfId="0" applyFont="1" applyFill="1" applyBorder="1" applyAlignment="1">
      <alignment vertical="center"/>
    </xf>
    <xf numFmtId="0" fontId="15" fillId="0" borderId="30" xfId="0" applyFont="1" applyFill="1" applyBorder="1" applyAlignment="1">
      <alignment vertical="center"/>
    </xf>
    <xf numFmtId="0" fontId="15" fillId="0" borderId="30" xfId="0" applyFont="1" applyFill="1" applyBorder="1" applyAlignment="1">
      <alignment horizontal="center" vertical="center"/>
    </xf>
    <xf numFmtId="165" fontId="15" fillId="0" borderId="30" xfId="0" applyNumberFormat="1" applyFont="1" applyFill="1" applyBorder="1" applyAlignment="1">
      <alignment horizontal="center" vertical="center"/>
    </xf>
    <xf numFmtId="4" fontId="16" fillId="0" borderId="31" xfId="0" applyNumberFormat="1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4" fontId="15" fillId="0" borderId="26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0" fontId="15" fillId="0" borderId="9" xfId="0" applyFont="1" applyFill="1" applyBorder="1" applyAlignment="1">
      <alignment horizontal="center" vertical="center"/>
    </xf>
    <xf numFmtId="165" fontId="15" fillId="0" borderId="9" xfId="0" applyNumberFormat="1" applyFont="1" applyFill="1" applyBorder="1" applyAlignment="1">
      <alignment horizontal="center" vertical="center"/>
    </xf>
    <xf numFmtId="4" fontId="15" fillId="0" borderId="16" xfId="0" applyNumberFormat="1" applyFont="1" applyFill="1" applyBorder="1" applyAlignment="1">
      <alignment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165" fontId="16" fillId="0" borderId="14" xfId="0" applyNumberFormat="1" applyFont="1" applyFill="1" applyBorder="1" applyAlignment="1">
      <alignment horizontal="center" vertical="center"/>
    </xf>
    <xf numFmtId="4" fontId="16" fillId="0" borderId="14" xfId="0" applyNumberFormat="1" applyFont="1" applyFill="1" applyBorder="1" applyAlignment="1">
      <alignment horizontal="center" vertical="center" wrapText="1"/>
    </xf>
    <xf numFmtId="4" fontId="16" fillId="0" borderId="15" xfId="0" applyNumberFormat="1" applyFont="1" applyFill="1" applyBorder="1" applyAlignment="1">
      <alignment horizontal="center" vertical="center"/>
    </xf>
    <xf numFmtId="0" fontId="15" fillId="0" borderId="34" xfId="0" quotePrefix="1" applyFont="1" applyFill="1" applyBorder="1" applyAlignment="1">
      <alignment horizontal="center" vertical="center"/>
    </xf>
    <xf numFmtId="0" fontId="15" fillId="0" borderId="35" xfId="0" applyFont="1" applyFill="1" applyBorder="1" applyAlignment="1" applyProtection="1">
      <alignment vertical="center"/>
      <protection locked="0"/>
    </xf>
    <xf numFmtId="0" fontId="15" fillId="0" borderId="36" xfId="0" applyFont="1" applyFill="1" applyBorder="1" applyAlignment="1" applyProtection="1">
      <alignment vertical="center"/>
      <protection locked="0"/>
    </xf>
    <xf numFmtId="0" fontId="15" fillId="0" borderId="36" xfId="0" applyFont="1" applyFill="1" applyBorder="1" applyAlignment="1" applyProtection="1">
      <alignment horizontal="center" vertical="center"/>
      <protection locked="0"/>
    </xf>
    <xf numFmtId="166" fontId="15" fillId="0" borderId="12" xfId="0" applyNumberFormat="1" applyFont="1" applyFill="1" applyBorder="1" applyAlignment="1" applyProtection="1">
      <alignment horizontal="right" vertical="center"/>
      <protection locked="0"/>
    </xf>
    <xf numFmtId="166" fontId="15" fillId="0" borderId="13" xfId="0" applyNumberFormat="1" applyFont="1" applyFill="1" applyBorder="1" applyAlignment="1" applyProtection="1">
      <alignment vertical="center"/>
      <protection locked="0"/>
    </xf>
    <xf numFmtId="0" fontId="15" fillId="0" borderId="37" xfId="0" quotePrefix="1" applyFont="1" applyFill="1" applyBorder="1" applyAlignment="1">
      <alignment horizontal="center" vertical="center"/>
    </xf>
    <xf numFmtId="0" fontId="15" fillId="0" borderId="38" xfId="0" applyFont="1" applyFill="1" applyBorder="1" applyAlignment="1" applyProtection="1">
      <alignment vertical="center"/>
      <protection locked="0"/>
    </xf>
    <xf numFmtId="0" fontId="15" fillId="0" borderId="39" xfId="0" applyFont="1" applyFill="1" applyBorder="1" applyAlignment="1" applyProtection="1">
      <alignment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166" fontId="15" fillId="0" borderId="1" xfId="0" applyNumberFormat="1" applyFont="1" applyFill="1" applyBorder="1" applyAlignment="1" applyProtection="1">
      <alignment horizontal="right" vertical="center"/>
      <protection locked="0"/>
    </xf>
    <xf numFmtId="0" fontId="15" fillId="0" borderId="40" xfId="0" applyFont="1" applyFill="1" applyBorder="1" applyAlignment="1" applyProtection="1">
      <alignment vertical="center"/>
      <protection locked="0"/>
    </xf>
    <xf numFmtId="0" fontId="15" fillId="0" borderId="41" xfId="0" applyFont="1" applyFill="1" applyBorder="1" applyAlignment="1" applyProtection="1">
      <alignment vertical="center"/>
      <protection locked="0"/>
    </xf>
    <xf numFmtId="0" fontId="15" fillId="0" borderId="39" xfId="0" applyFont="1" applyFill="1" applyBorder="1" applyAlignment="1" applyProtection="1">
      <alignment horizontal="center" vertical="center"/>
      <protection locked="0"/>
    </xf>
    <xf numFmtId="0" fontId="15" fillId="0" borderId="23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165" fontId="15" fillId="0" borderId="14" xfId="0" applyNumberFormat="1" applyFont="1" applyFill="1" applyBorder="1" applyAlignment="1">
      <alignment horizontal="center" vertical="center"/>
    </xf>
    <xf numFmtId="4" fontId="16" fillId="0" borderId="15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15" fillId="0" borderId="29" xfId="0" applyNumberFormat="1" applyFont="1" applyFill="1" applyBorder="1" applyAlignment="1">
      <alignment vertical="center"/>
    </xf>
    <xf numFmtId="0" fontId="15" fillId="0" borderId="17" xfId="0" quotePrefix="1" applyFont="1" applyFill="1" applyBorder="1" applyAlignment="1">
      <alignment horizontal="center" vertical="center"/>
    </xf>
    <xf numFmtId="4" fontId="15" fillId="0" borderId="42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 applyProtection="1">
      <alignment vertical="center"/>
      <protection locked="0"/>
    </xf>
    <xf numFmtId="0" fontId="15" fillId="0" borderId="38" xfId="0" applyFont="1" applyFill="1" applyBorder="1" applyAlignment="1">
      <alignment vertical="center"/>
    </xf>
    <xf numFmtId="4" fontId="15" fillId="0" borderId="7" xfId="0" applyNumberFormat="1" applyFont="1" applyFill="1" applyBorder="1" applyAlignment="1">
      <alignment horizontal="right" vertical="center"/>
    </xf>
    <xf numFmtId="0" fontId="15" fillId="0" borderId="44" xfId="0" applyFont="1" applyFill="1" applyBorder="1" applyAlignment="1">
      <alignment vertical="center"/>
    </xf>
    <xf numFmtId="166" fontId="15" fillId="0" borderId="1" xfId="0" applyNumberFormat="1" applyFont="1" applyFill="1" applyBorder="1" applyAlignment="1" applyProtection="1">
      <alignment vertical="center"/>
      <protection locked="0"/>
    </xf>
    <xf numFmtId="4" fontId="15" fillId="0" borderId="13" xfId="0" applyNumberFormat="1" applyFont="1" applyFill="1" applyBorder="1" applyAlignment="1">
      <alignment horizontal="right" vertical="center"/>
    </xf>
    <xf numFmtId="0" fontId="16" fillId="0" borderId="45" xfId="0" applyFont="1" applyFill="1" applyBorder="1" applyAlignment="1">
      <alignment vertical="center"/>
    </xf>
    <xf numFmtId="0" fontId="15" fillId="0" borderId="46" xfId="0" applyFont="1" applyFill="1" applyBorder="1" applyAlignment="1">
      <alignment vertical="center"/>
    </xf>
    <xf numFmtId="0" fontId="15" fillId="0" borderId="47" xfId="0" applyFont="1" applyFill="1" applyBorder="1" applyAlignment="1">
      <alignment vertical="center"/>
    </xf>
    <xf numFmtId="0" fontId="16" fillId="0" borderId="47" xfId="0" applyFont="1" applyFill="1" applyBorder="1" applyAlignment="1">
      <alignment vertical="center"/>
    </xf>
    <xf numFmtId="0" fontId="15" fillId="0" borderId="47" xfId="0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4" fontId="15" fillId="0" borderId="29" xfId="0" applyNumberFormat="1" applyFont="1" applyFill="1" applyBorder="1" applyAlignment="1">
      <alignment horizontal="right" vertical="center"/>
    </xf>
    <xf numFmtId="0" fontId="15" fillId="0" borderId="10" xfId="0" applyFont="1" applyFill="1" applyBorder="1" applyAlignment="1">
      <alignment vertical="center"/>
    </xf>
    <xf numFmtId="0" fontId="16" fillId="0" borderId="11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165" fontId="15" fillId="0" borderId="11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vertical="top" wrapText="1"/>
    </xf>
    <xf numFmtId="4" fontId="16" fillId="0" borderId="31" xfId="0" applyNumberFormat="1" applyFont="1" applyFill="1" applyBorder="1" applyAlignment="1">
      <alignment vertical="center" wrapText="1"/>
    </xf>
    <xf numFmtId="4" fontId="16" fillId="0" borderId="26" xfId="0" applyNumberFormat="1" applyFont="1" applyFill="1" applyBorder="1" applyAlignment="1">
      <alignment horizontal="center" vertical="center" wrapText="1"/>
    </xf>
    <xf numFmtId="4" fontId="15" fillId="0" borderId="16" xfId="0" applyNumberFormat="1" applyFont="1" applyFill="1" applyBorder="1" applyAlignment="1">
      <alignment vertical="center" wrapText="1"/>
    </xf>
    <xf numFmtId="166" fontId="15" fillId="0" borderId="12" xfId="0" applyNumberFormat="1" applyFont="1" applyFill="1" applyBorder="1" applyAlignment="1" applyProtection="1">
      <alignment horizontal="right" vertical="center" wrapText="1"/>
      <protection locked="0"/>
    </xf>
    <xf numFmtId="166" fontId="1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4" xfId="0" applyNumberFormat="1" applyFont="1" applyFill="1" applyBorder="1" applyAlignment="1">
      <alignment vertical="center" wrapText="1"/>
    </xf>
    <xf numFmtId="4" fontId="15" fillId="0" borderId="0" xfId="0" applyNumberFormat="1" applyFont="1" applyFill="1" applyBorder="1" applyAlignment="1">
      <alignment vertical="center" wrapText="1"/>
    </xf>
    <xf numFmtId="4" fontId="15" fillId="0" borderId="12" xfId="0" applyNumberFormat="1" applyFont="1" applyFill="1" applyBorder="1" applyAlignment="1">
      <alignment horizontal="right" vertical="center" wrapText="1"/>
    </xf>
    <xf numFmtId="166" fontId="15" fillId="0" borderId="1" xfId="0" applyNumberFormat="1" applyFont="1" applyFill="1" applyBorder="1" applyAlignment="1" applyProtection="1">
      <alignment vertical="center" wrapText="1"/>
      <protection locked="0"/>
    </xf>
    <xf numFmtId="4" fontId="15" fillId="0" borderId="47" xfId="0" applyNumberFormat="1" applyFont="1" applyFill="1" applyBorder="1" applyAlignment="1">
      <alignment vertical="center" wrapText="1"/>
    </xf>
    <xf numFmtId="4" fontId="15" fillId="0" borderId="1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right" wrapText="1"/>
    </xf>
    <xf numFmtId="165" fontId="10" fillId="0" borderId="0" xfId="0" applyNumberFormat="1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/>
    </xf>
    <xf numFmtId="166" fontId="15" fillId="0" borderId="12" xfId="0" applyNumberFormat="1" applyFont="1" applyFill="1" applyBorder="1" applyAlignment="1" applyProtection="1">
      <alignment vertical="center"/>
      <protection locked="0"/>
    </xf>
    <xf numFmtId="166" fontId="15" fillId="0" borderId="12" xfId="0" applyNumberFormat="1" applyFont="1" applyFill="1" applyBorder="1" applyAlignment="1" applyProtection="1">
      <alignment vertical="center" wrapText="1"/>
      <protection locked="0"/>
    </xf>
    <xf numFmtId="166" fontId="15" fillId="0" borderId="35" xfId="0" applyNumberFormat="1" applyFont="1" applyFill="1" applyBorder="1" applyAlignment="1" applyProtection="1">
      <alignment horizontal="right" vertical="center"/>
      <protection locked="0"/>
    </xf>
    <xf numFmtId="4" fontId="15" fillId="0" borderId="48" xfId="0" applyNumberFormat="1" applyFont="1" applyFill="1" applyBorder="1" applyAlignment="1">
      <alignment horizontal="right" vertical="center"/>
    </xf>
    <xf numFmtId="0" fontId="0" fillId="2" borderId="3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29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9" xfId="0" applyFill="1" applyBorder="1"/>
    <xf numFmtId="0" fontId="0" fillId="0" borderId="0" xfId="0" applyFill="1"/>
    <xf numFmtId="0" fontId="12" fillId="3" borderId="10" xfId="0" applyFont="1" applyFill="1" applyBorder="1"/>
    <xf numFmtId="10" fontId="12" fillId="3" borderId="11" xfId="0" applyNumberFormat="1" applyFont="1" applyFill="1" applyBorder="1" applyAlignment="1">
      <alignment horizontal="left"/>
    </xf>
    <xf numFmtId="0" fontId="0" fillId="3" borderId="11" xfId="0" applyFill="1" applyBorder="1"/>
    <xf numFmtId="0" fontId="0" fillId="3" borderId="49" xfId="0" applyFill="1" applyBorder="1"/>
    <xf numFmtId="164" fontId="0" fillId="0" borderId="0" xfId="1" applyFont="1" applyFill="1" applyBorder="1"/>
    <xf numFmtId="0" fontId="17" fillId="2" borderId="6" xfId="0" applyFont="1" applyFill="1" applyBorder="1" applyAlignment="1">
      <alignment horizontal="center" vertical="center"/>
    </xf>
    <xf numFmtId="164" fontId="0" fillId="2" borderId="0" xfId="1" applyFont="1" applyFill="1" applyBorder="1"/>
    <xf numFmtId="0" fontId="17" fillId="2" borderId="8" xfId="0" applyFont="1" applyFill="1" applyBorder="1" applyAlignment="1">
      <alignment horizontal="center" vertical="center"/>
    </xf>
    <xf numFmtId="164" fontId="0" fillId="2" borderId="9" xfId="1" applyFont="1" applyFill="1" applyBorder="1"/>
    <xf numFmtId="0" fontId="18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vertical="top" wrapText="1"/>
    </xf>
    <xf numFmtId="0" fontId="19" fillId="0" borderId="25" xfId="0" applyFont="1" applyBorder="1" applyAlignment="1">
      <alignment vertical="top" wrapText="1"/>
    </xf>
    <xf numFmtId="0" fontId="22" fillId="0" borderId="26" xfId="0" applyFont="1" applyBorder="1"/>
    <xf numFmtId="0" fontId="22" fillId="0" borderId="26" xfId="0" applyFont="1" applyBorder="1" applyAlignment="1">
      <alignment horizontal="right"/>
    </xf>
    <xf numFmtId="0" fontId="22" fillId="0" borderId="26" xfId="0" applyFont="1" applyBorder="1" applyAlignment="1">
      <alignment horizontal="left"/>
    </xf>
    <xf numFmtId="0" fontId="22" fillId="0" borderId="16" xfId="0" applyFont="1" applyBorder="1" applyAlignment="1">
      <alignment horizontal="right"/>
    </xf>
    <xf numFmtId="0" fontId="20" fillId="0" borderId="0" xfId="0" applyFont="1" applyBorder="1" applyAlignment="1">
      <alignment horizontal="center" vertical="center"/>
    </xf>
    <xf numFmtId="0" fontId="21" fillId="0" borderId="0" xfId="0" applyFont="1"/>
    <xf numFmtId="0" fontId="21" fillId="0" borderId="9" xfId="0" applyFont="1" applyBorder="1"/>
    <xf numFmtId="0" fontId="20" fillId="0" borderId="24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vertical="center"/>
    </xf>
    <xf numFmtId="0" fontId="16" fillId="0" borderId="32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3267075</xdr:colOff>
      <xdr:row>1</xdr:row>
      <xdr:rowOff>113435</xdr:rowOff>
    </xdr:from>
    <xdr:to>
      <xdr:col>0</xdr:col>
      <xdr:colOff>6000750</xdr:colOff>
      <xdr:row>5</xdr:row>
      <xdr:rowOff>59555</xdr:rowOff>
    </xdr:to>
    <xdr:pic>
      <xdr:nvPicPr>
        <xdr:cNvPr id="3" name="Imagem 1" descr="unname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7075" y="303935"/>
          <a:ext cx="2733675" cy="70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190500</xdr:colOff>
      <xdr:row>46</xdr:row>
      <xdr:rowOff>0</xdr:rowOff>
    </xdr:from>
    <xdr:ext cx="104775" cy="203200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514350" y="8534400"/>
          <a:ext cx="104775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3</xdr:col>
      <xdr:colOff>1479176</xdr:colOff>
      <xdr:row>2</xdr:row>
      <xdr:rowOff>0</xdr:rowOff>
    </xdr:from>
    <xdr:to>
      <xdr:col>5</xdr:col>
      <xdr:colOff>996762</xdr:colOff>
      <xdr:row>5</xdr:row>
      <xdr:rowOff>103003</xdr:rowOff>
    </xdr:to>
    <xdr:pic>
      <xdr:nvPicPr>
        <xdr:cNvPr id="5" name="Imagem 1" descr="unname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1411" y="403412"/>
          <a:ext cx="2733675" cy="70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</xdr:row>
      <xdr:rowOff>47625</xdr:rowOff>
    </xdr:from>
    <xdr:to>
      <xdr:col>9</xdr:col>
      <xdr:colOff>123825</xdr:colOff>
      <xdr:row>5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438150"/>
          <a:ext cx="420052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A100"/>
  <sheetViews>
    <sheetView zoomScaleNormal="100" workbookViewId="0">
      <selection activeCell="A12" sqref="A12:A100"/>
    </sheetView>
  </sheetViews>
  <sheetFormatPr defaultRowHeight="15" x14ac:dyDescent="0.25"/>
  <cols>
    <col min="1" max="1" width="147.140625" customWidth="1"/>
    <col min="2" max="2" width="24" customWidth="1"/>
    <col min="3" max="3" width="9.28515625" customWidth="1"/>
    <col min="257" max="257" width="132.28515625" bestFit="1" customWidth="1"/>
    <col min="258" max="258" width="24" customWidth="1"/>
    <col min="259" max="259" width="9.28515625" customWidth="1"/>
    <col min="513" max="513" width="132.28515625" bestFit="1" customWidth="1"/>
    <col min="514" max="514" width="24" customWidth="1"/>
    <col min="515" max="515" width="9.28515625" customWidth="1"/>
    <col min="769" max="769" width="132.28515625" bestFit="1" customWidth="1"/>
    <col min="770" max="770" width="24" customWidth="1"/>
    <col min="771" max="771" width="9.28515625" customWidth="1"/>
    <col min="1025" max="1025" width="132.28515625" bestFit="1" customWidth="1"/>
    <col min="1026" max="1026" width="24" customWidth="1"/>
    <col min="1027" max="1027" width="9.28515625" customWidth="1"/>
    <col min="1281" max="1281" width="132.28515625" bestFit="1" customWidth="1"/>
    <col min="1282" max="1282" width="24" customWidth="1"/>
    <col min="1283" max="1283" width="9.28515625" customWidth="1"/>
    <col min="1537" max="1537" width="132.28515625" bestFit="1" customWidth="1"/>
    <col min="1538" max="1538" width="24" customWidth="1"/>
    <col min="1539" max="1539" width="9.28515625" customWidth="1"/>
    <col min="1793" max="1793" width="132.28515625" bestFit="1" customWidth="1"/>
    <col min="1794" max="1794" width="24" customWidth="1"/>
    <col min="1795" max="1795" width="9.28515625" customWidth="1"/>
    <col min="2049" max="2049" width="132.28515625" bestFit="1" customWidth="1"/>
    <col min="2050" max="2050" width="24" customWidth="1"/>
    <col min="2051" max="2051" width="9.28515625" customWidth="1"/>
    <col min="2305" max="2305" width="132.28515625" bestFit="1" customWidth="1"/>
    <col min="2306" max="2306" width="24" customWidth="1"/>
    <col min="2307" max="2307" width="9.28515625" customWidth="1"/>
    <col min="2561" max="2561" width="132.28515625" bestFit="1" customWidth="1"/>
    <col min="2562" max="2562" width="24" customWidth="1"/>
    <col min="2563" max="2563" width="9.28515625" customWidth="1"/>
    <col min="2817" max="2817" width="132.28515625" bestFit="1" customWidth="1"/>
    <col min="2818" max="2818" width="24" customWidth="1"/>
    <col min="2819" max="2819" width="9.28515625" customWidth="1"/>
    <col min="3073" max="3073" width="132.28515625" bestFit="1" customWidth="1"/>
    <col min="3074" max="3074" width="24" customWidth="1"/>
    <col min="3075" max="3075" width="9.28515625" customWidth="1"/>
    <col min="3329" max="3329" width="132.28515625" bestFit="1" customWidth="1"/>
    <col min="3330" max="3330" width="24" customWidth="1"/>
    <col min="3331" max="3331" width="9.28515625" customWidth="1"/>
    <col min="3585" max="3585" width="132.28515625" bestFit="1" customWidth="1"/>
    <col min="3586" max="3586" width="24" customWidth="1"/>
    <col min="3587" max="3587" width="9.28515625" customWidth="1"/>
    <col min="3841" max="3841" width="132.28515625" bestFit="1" customWidth="1"/>
    <col min="3842" max="3842" width="24" customWidth="1"/>
    <col min="3843" max="3843" width="9.28515625" customWidth="1"/>
    <col min="4097" max="4097" width="132.28515625" bestFit="1" customWidth="1"/>
    <col min="4098" max="4098" width="24" customWidth="1"/>
    <col min="4099" max="4099" width="9.28515625" customWidth="1"/>
    <col min="4353" max="4353" width="132.28515625" bestFit="1" customWidth="1"/>
    <col min="4354" max="4354" width="24" customWidth="1"/>
    <col min="4355" max="4355" width="9.28515625" customWidth="1"/>
    <col min="4609" max="4609" width="132.28515625" bestFit="1" customWidth="1"/>
    <col min="4610" max="4610" width="24" customWidth="1"/>
    <col min="4611" max="4611" width="9.28515625" customWidth="1"/>
    <col min="4865" max="4865" width="132.28515625" bestFit="1" customWidth="1"/>
    <col min="4866" max="4866" width="24" customWidth="1"/>
    <col min="4867" max="4867" width="9.28515625" customWidth="1"/>
    <col min="5121" max="5121" width="132.28515625" bestFit="1" customWidth="1"/>
    <col min="5122" max="5122" width="24" customWidth="1"/>
    <col min="5123" max="5123" width="9.28515625" customWidth="1"/>
    <col min="5377" max="5377" width="132.28515625" bestFit="1" customWidth="1"/>
    <col min="5378" max="5378" width="24" customWidth="1"/>
    <col min="5379" max="5379" width="9.28515625" customWidth="1"/>
    <col min="5633" max="5633" width="132.28515625" bestFit="1" customWidth="1"/>
    <col min="5634" max="5634" width="24" customWidth="1"/>
    <col min="5635" max="5635" width="9.28515625" customWidth="1"/>
    <col min="5889" max="5889" width="132.28515625" bestFit="1" customWidth="1"/>
    <col min="5890" max="5890" width="24" customWidth="1"/>
    <col min="5891" max="5891" width="9.28515625" customWidth="1"/>
    <col min="6145" max="6145" width="132.28515625" bestFit="1" customWidth="1"/>
    <col min="6146" max="6146" width="24" customWidth="1"/>
    <col min="6147" max="6147" width="9.28515625" customWidth="1"/>
    <col min="6401" max="6401" width="132.28515625" bestFit="1" customWidth="1"/>
    <col min="6402" max="6402" width="24" customWidth="1"/>
    <col min="6403" max="6403" width="9.28515625" customWidth="1"/>
    <col min="6657" max="6657" width="132.28515625" bestFit="1" customWidth="1"/>
    <col min="6658" max="6658" width="24" customWidth="1"/>
    <col min="6659" max="6659" width="9.28515625" customWidth="1"/>
    <col min="6913" max="6913" width="132.28515625" bestFit="1" customWidth="1"/>
    <col min="6914" max="6914" width="24" customWidth="1"/>
    <col min="6915" max="6915" width="9.28515625" customWidth="1"/>
    <col min="7169" max="7169" width="132.28515625" bestFit="1" customWidth="1"/>
    <col min="7170" max="7170" width="24" customWidth="1"/>
    <col min="7171" max="7171" width="9.28515625" customWidth="1"/>
    <col min="7425" max="7425" width="132.28515625" bestFit="1" customWidth="1"/>
    <col min="7426" max="7426" width="24" customWidth="1"/>
    <col min="7427" max="7427" width="9.28515625" customWidth="1"/>
    <col min="7681" max="7681" width="132.28515625" bestFit="1" customWidth="1"/>
    <col min="7682" max="7682" width="24" customWidth="1"/>
    <col min="7683" max="7683" width="9.28515625" customWidth="1"/>
    <col min="7937" max="7937" width="132.28515625" bestFit="1" customWidth="1"/>
    <col min="7938" max="7938" width="24" customWidth="1"/>
    <col min="7939" max="7939" width="9.28515625" customWidth="1"/>
    <col min="8193" max="8193" width="132.28515625" bestFit="1" customWidth="1"/>
    <col min="8194" max="8194" width="24" customWidth="1"/>
    <col min="8195" max="8195" width="9.28515625" customWidth="1"/>
    <col min="8449" max="8449" width="132.28515625" bestFit="1" customWidth="1"/>
    <col min="8450" max="8450" width="24" customWidth="1"/>
    <col min="8451" max="8451" width="9.28515625" customWidth="1"/>
    <col min="8705" max="8705" width="132.28515625" bestFit="1" customWidth="1"/>
    <col min="8706" max="8706" width="24" customWidth="1"/>
    <col min="8707" max="8707" width="9.28515625" customWidth="1"/>
    <col min="8961" max="8961" width="132.28515625" bestFit="1" customWidth="1"/>
    <col min="8962" max="8962" width="24" customWidth="1"/>
    <col min="8963" max="8963" width="9.28515625" customWidth="1"/>
    <col min="9217" max="9217" width="132.28515625" bestFit="1" customWidth="1"/>
    <col min="9218" max="9218" width="24" customWidth="1"/>
    <col min="9219" max="9219" width="9.28515625" customWidth="1"/>
    <col min="9473" max="9473" width="132.28515625" bestFit="1" customWidth="1"/>
    <col min="9474" max="9474" width="24" customWidth="1"/>
    <col min="9475" max="9475" width="9.28515625" customWidth="1"/>
    <col min="9729" max="9729" width="132.28515625" bestFit="1" customWidth="1"/>
    <col min="9730" max="9730" width="24" customWidth="1"/>
    <col min="9731" max="9731" width="9.28515625" customWidth="1"/>
    <col min="9985" max="9985" width="132.28515625" bestFit="1" customWidth="1"/>
    <col min="9986" max="9986" width="24" customWidth="1"/>
    <col min="9987" max="9987" width="9.28515625" customWidth="1"/>
    <col min="10241" max="10241" width="132.28515625" bestFit="1" customWidth="1"/>
    <col min="10242" max="10242" width="24" customWidth="1"/>
    <col min="10243" max="10243" width="9.28515625" customWidth="1"/>
    <col min="10497" max="10497" width="132.28515625" bestFit="1" customWidth="1"/>
    <col min="10498" max="10498" width="24" customWidth="1"/>
    <col min="10499" max="10499" width="9.28515625" customWidth="1"/>
    <col min="10753" max="10753" width="132.28515625" bestFit="1" customWidth="1"/>
    <col min="10754" max="10754" width="24" customWidth="1"/>
    <col min="10755" max="10755" width="9.28515625" customWidth="1"/>
    <col min="11009" max="11009" width="132.28515625" bestFit="1" customWidth="1"/>
    <col min="11010" max="11010" width="24" customWidth="1"/>
    <col min="11011" max="11011" width="9.28515625" customWidth="1"/>
    <col min="11265" max="11265" width="132.28515625" bestFit="1" customWidth="1"/>
    <col min="11266" max="11266" width="24" customWidth="1"/>
    <col min="11267" max="11267" width="9.28515625" customWidth="1"/>
    <col min="11521" max="11521" width="132.28515625" bestFit="1" customWidth="1"/>
    <col min="11522" max="11522" width="24" customWidth="1"/>
    <col min="11523" max="11523" width="9.28515625" customWidth="1"/>
    <col min="11777" max="11777" width="132.28515625" bestFit="1" customWidth="1"/>
    <col min="11778" max="11778" width="24" customWidth="1"/>
    <col min="11779" max="11779" width="9.28515625" customWidth="1"/>
    <col min="12033" max="12033" width="132.28515625" bestFit="1" customWidth="1"/>
    <col min="12034" max="12034" width="24" customWidth="1"/>
    <col min="12035" max="12035" width="9.28515625" customWidth="1"/>
    <col min="12289" max="12289" width="132.28515625" bestFit="1" customWidth="1"/>
    <col min="12290" max="12290" width="24" customWidth="1"/>
    <col min="12291" max="12291" width="9.28515625" customWidth="1"/>
    <col min="12545" max="12545" width="132.28515625" bestFit="1" customWidth="1"/>
    <col min="12546" max="12546" width="24" customWidth="1"/>
    <col min="12547" max="12547" width="9.28515625" customWidth="1"/>
    <col min="12801" max="12801" width="132.28515625" bestFit="1" customWidth="1"/>
    <col min="12802" max="12802" width="24" customWidth="1"/>
    <col min="12803" max="12803" width="9.28515625" customWidth="1"/>
    <col min="13057" max="13057" width="132.28515625" bestFit="1" customWidth="1"/>
    <col min="13058" max="13058" width="24" customWidth="1"/>
    <col min="13059" max="13059" width="9.28515625" customWidth="1"/>
    <col min="13313" max="13313" width="132.28515625" bestFit="1" customWidth="1"/>
    <col min="13314" max="13314" width="24" customWidth="1"/>
    <col min="13315" max="13315" width="9.28515625" customWidth="1"/>
    <col min="13569" max="13569" width="132.28515625" bestFit="1" customWidth="1"/>
    <col min="13570" max="13570" width="24" customWidth="1"/>
    <col min="13571" max="13571" width="9.28515625" customWidth="1"/>
    <col min="13825" max="13825" width="132.28515625" bestFit="1" customWidth="1"/>
    <col min="13826" max="13826" width="24" customWidth="1"/>
    <col min="13827" max="13827" width="9.28515625" customWidth="1"/>
    <col min="14081" max="14081" width="132.28515625" bestFit="1" customWidth="1"/>
    <col min="14082" max="14082" width="24" customWidth="1"/>
    <col min="14083" max="14083" width="9.28515625" customWidth="1"/>
    <col min="14337" max="14337" width="132.28515625" bestFit="1" customWidth="1"/>
    <col min="14338" max="14338" width="24" customWidth="1"/>
    <col min="14339" max="14339" width="9.28515625" customWidth="1"/>
    <col min="14593" max="14593" width="132.28515625" bestFit="1" customWidth="1"/>
    <col min="14594" max="14594" width="24" customWidth="1"/>
    <col min="14595" max="14595" width="9.28515625" customWidth="1"/>
    <col min="14849" max="14849" width="132.28515625" bestFit="1" customWidth="1"/>
    <col min="14850" max="14850" width="24" customWidth="1"/>
    <col min="14851" max="14851" width="9.28515625" customWidth="1"/>
    <col min="15105" max="15105" width="132.28515625" bestFit="1" customWidth="1"/>
    <col min="15106" max="15106" width="24" customWidth="1"/>
    <col min="15107" max="15107" width="9.28515625" customWidth="1"/>
    <col min="15361" max="15361" width="132.28515625" bestFit="1" customWidth="1"/>
    <col min="15362" max="15362" width="24" customWidth="1"/>
    <col min="15363" max="15363" width="9.28515625" customWidth="1"/>
    <col min="15617" max="15617" width="132.28515625" bestFit="1" customWidth="1"/>
    <col min="15618" max="15618" width="24" customWidth="1"/>
    <col min="15619" max="15619" width="9.28515625" customWidth="1"/>
    <col min="15873" max="15873" width="132.28515625" bestFit="1" customWidth="1"/>
    <col min="15874" max="15874" width="24" customWidth="1"/>
    <col min="15875" max="15875" width="9.28515625" customWidth="1"/>
    <col min="16129" max="16129" width="132.28515625" bestFit="1" customWidth="1"/>
    <col min="16130" max="16130" width="24" customWidth="1"/>
    <col min="16131" max="16131" width="9.28515625" customWidth="1"/>
  </cols>
  <sheetData>
    <row r="7" spans="1:1" ht="22.5" x14ac:dyDescent="0.3">
      <c r="A7" s="26" t="s">
        <v>6</v>
      </c>
    </row>
    <row r="8" spans="1:1" s="25" customFormat="1" ht="23.25" x14ac:dyDescent="0.35">
      <c r="A8" s="26" t="s">
        <v>67</v>
      </c>
    </row>
    <row r="9" spans="1:1" ht="20.25" x14ac:dyDescent="0.3">
      <c r="A9" s="2" t="s">
        <v>7</v>
      </c>
    </row>
    <row r="10" spans="1:1" ht="20.25" x14ac:dyDescent="0.3">
      <c r="A10" s="2" t="s">
        <v>8</v>
      </c>
    </row>
    <row r="11" spans="1:1" ht="20.25" x14ac:dyDescent="0.3">
      <c r="A11" s="2"/>
    </row>
    <row r="12" spans="1:1" ht="12.75" customHeight="1" x14ac:dyDescent="0.25">
      <c r="A12" s="137" t="s">
        <v>84</v>
      </c>
    </row>
    <row r="13" spans="1:1" ht="3.75" customHeight="1" thickBot="1" x14ac:dyDescent="0.3">
      <c r="A13" s="138"/>
    </row>
    <row r="14" spans="1:1" ht="15.75" hidden="1" thickBot="1" x14ac:dyDescent="0.3">
      <c r="A14" s="139"/>
    </row>
    <row r="15" spans="1:1" x14ac:dyDescent="0.25">
      <c r="A15" s="131" t="s">
        <v>2</v>
      </c>
    </row>
    <row r="16" spans="1:1" x14ac:dyDescent="0.25">
      <c r="A16" s="132" t="s">
        <v>3</v>
      </c>
    </row>
    <row r="17" spans="1:1" ht="15.75" thickBot="1" x14ac:dyDescent="0.3">
      <c r="A17" s="132" t="s">
        <v>4</v>
      </c>
    </row>
    <row r="18" spans="1:1" ht="6.75" customHeight="1" x14ac:dyDescent="0.25">
      <c r="A18" s="140" t="s">
        <v>68</v>
      </c>
    </row>
    <row r="19" spans="1:1" ht="6.75" customHeight="1" x14ac:dyDescent="0.25">
      <c r="A19" s="141"/>
    </row>
    <row r="20" spans="1:1" ht="8.25" customHeight="1" thickBot="1" x14ac:dyDescent="0.3">
      <c r="A20" s="142"/>
    </row>
    <row r="21" spans="1:1" ht="15.75" x14ac:dyDescent="0.25">
      <c r="A21" s="130" t="s">
        <v>9</v>
      </c>
    </row>
    <row r="22" spans="1:1" x14ac:dyDescent="0.25">
      <c r="A22" s="133" t="s">
        <v>10</v>
      </c>
    </row>
    <row r="23" spans="1:1" x14ac:dyDescent="0.25">
      <c r="A23" s="133" t="s">
        <v>5</v>
      </c>
    </row>
    <row r="24" spans="1:1" x14ac:dyDescent="0.25">
      <c r="A24" s="133"/>
    </row>
    <row r="25" spans="1:1" x14ac:dyDescent="0.25">
      <c r="A25" s="133" t="s">
        <v>11</v>
      </c>
    </row>
    <row r="26" spans="1:1" x14ac:dyDescent="0.25">
      <c r="A26" s="133" t="s">
        <v>5</v>
      </c>
    </row>
    <row r="27" spans="1:1" x14ac:dyDescent="0.25">
      <c r="A27" s="133"/>
    </row>
    <row r="28" spans="1:1" x14ac:dyDescent="0.25">
      <c r="A28" s="133" t="s">
        <v>12</v>
      </c>
    </row>
    <row r="29" spans="1:1" x14ac:dyDescent="0.25">
      <c r="A29" s="133" t="s">
        <v>5</v>
      </c>
    </row>
    <row r="30" spans="1:1" x14ac:dyDescent="0.25">
      <c r="A30" s="133"/>
    </row>
    <row r="31" spans="1:1" x14ac:dyDescent="0.25">
      <c r="A31" s="133" t="s">
        <v>13</v>
      </c>
    </row>
    <row r="32" spans="1:1" x14ac:dyDescent="0.25">
      <c r="A32" s="133" t="s">
        <v>5</v>
      </c>
    </row>
    <row r="33" spans="1:1" x14ac:dyDescent="0.25">
      <c r="A33" s="133"/>
    </row>
    <row r="34" spans="1:1" x14ac:dyDescent="0.25">
      <c r="A34" s="133" t="s">
        <v>14</v>
      </c>
    </row>
    <row r="35" spans="1:1" x14ac:dyDescent="0.25">
      <c r="A35" s="133" t="s">
        <v>5</v>
      </c>
    </row>
    <row r="36" spans="1:1" x14ac:dyDescent="0.25">
      <c r="A36" s="133"/>
    </row>
    <row r="37" spans="1:1" x14ac:dyDescent="0.25">
      <c r="A37" s="133" t="s">
        <v>15</v>
      </c>
    </row>
    <row r="38" spans="1:1" x14ac:dyDescent="0.25">
      <c r="A38" s="133" t="s">
        <v>5</v>
      </c>
    </row>
    <row r="39" spans="1:1" x14ac:dyDescent="0.25">
      <c r="A39" s="133"/>
    </row>
    <row r="40" spans="1:1" x14ac:dyDescent="0.25">
      <c r="A40" s="133" t="s">
        <v>16</v>
      </c>
    </row>
    <row r="41" spans="1:1" x14ac:dyDescent="0.25">
      <c r="A41" s="133" t="s">
        <v>5</v>
      </c>
    </row>
    <row r="42" spans="1:1" x14ac:dyDescent="0.25">
      <c r="A42" s="133"/>
    </row>
    <row r="43" spans="1:1" x14ac:dyDescent="0.25">
      <c r="A43" s="133" t="s">
        <v>17</v>
      </c>
    </row>
    <row r="44" spans="1:1" x14ac:dyDescent="0.25">
      <c r="A44" s="133" t="s">
        <v>5</v>
      </c>
    </row>
    <row r="45" spans="1:1" ht="15.75" thickBot="1" x14ac:dyDescent="0.3">
      <c r="A45" s="134" t="s">
        <v>18</v>
      </c>
    </row>
    <row r="46" spans="1:1" ht="15.75" x14ac:dyDescent="0.25">
      <c r="A46" s="130" t="s">
        <v>19</v>
      </c>
    </row>
    <row r="47" spans="1:1" x14ac:dyDescent="0.25">
      <c r="A47" s="133" t="s">
        <v>20</v>
      </c>
    </row>
    <row r="48" spans="1:1" x14ac:dyDescent="0.25">
      <c r="A48" s="133" t="s">
        <v>5</v>
      </c>
    </row>
    <row r="49" spans="1:1" x14ac:dyDescent="0.25">
      <c r="A49" s="133"/>
    </row>
    <row r="50" spans="1:1" x14ac:dyDescent="0.25">
      <c r="A50" s="133" t="s">
        <v>21</v>
      </c>
    </row>
    <row r="51" spans="1:1" x14ac:dyDescent="0.25">
      <c r="A51" s="133" t="s">
        <v>5</v>
      </c>
    </row>
    <row r="52" spans="1:1" x14ac:dyDescent="0.25">
      <c r="A52" s="133"/>
    </row>
    <row r="53" spans="1:1" x14ac:dyDescent="0.25">
      <c r="A53" s="133" t="s">
        <v>22</v>
      </c>
    </row>
    <row r="54" spans="1:1" x14ac:dyDescent="0.25">
      <c r="A54" s="133" t="s">
        <v>5</v>
      </c>
    </row>
    <row r="55" spans="1:1" x14ac:dyDescent="0.25">
      <c r="A55" s="133"/>
    </row>
    <row r="56" spans="1:1" x14ac:dyDescent="0.25">
      <c r="A56" s="133" t="s">
        <v>23</v>
      </c>
    </row>
    <row r="57" spans="1:1" x14ac:dyDescent="0.25">
      <c r="A57" s="133" t="s">
        <v>5</v>
      </c>
    </row>
    <row r="58" spans="1:1" x14ac:dyDescent="0.25">
      <c r="A58" s="133"/>
    </row>
    <row r="59" spans="1:1" x14ac:dyDescent="0.25">
      <c r="A59" s="135" t="s">
        <v>24</v>
      </c>
    </row>
    <row r="60" spans="1:1" x14ac:dyDescent="0.25">
      <c r="A60" s="133" t="s">
        <v>25</v>
      </c>
    </row>
    <row r="61" spans="1:1" x14ac:dyDescent="0.25">
      <c r="A61" s="133" t="s">
        <v>5</v>
      </c>
    </row>
    <row r="62" spans="1:1" ht="15.75" thickBot="1" x14ac:dyDescent="0.3">
      <c r="A62" s="134" t="s">
        <v>26</v>
      </c>
    </row>
    <row r="63" spans="1:1" ht="15.75" x14ac:dyDescent="0.25">
      <c r="A63" s="130" t="s">
        <v>27</v>
      </c>
    </row>
    <row r="64" spans="1:1" x14ac:dyDescent="0.25">
      <c r="A64" s="133" t="s">
        <v>28</v>
      </c>
    </row>
    <row r="65" spans="1:1" x14ac:dyDescent="0.25">
      <c r="A65" s="133" t="s">
        <v>5</v>
      </c>
    </row>
    <row r="66" spans="1:1" x14ac:dyDescent="0.25">
      <c r="A66" s="133"/>
    </row>
    <row r="67" spans="1:1" x14ac:dyDescent="0.25">
      <c r="A67" s="133" t="s">
        <v>29</v>
      </c>
    </row>
    <row r="68" spans="1:1" x14ac:dyDescent="0.25">
      <c r="A68" s="133" t="s">
        <v>5</v>
      </c>
    </row>
    <row r="69" spans="1:1" x14ac:dyDescent="0.25">
      <c r="A69" s="133"/>
    </row>
    <row r="70" spans="1:1" x14ac:dyDescent="0.25">
      <c r="A70" s="133" t="s">
        <v>30</v>
      </c>
    </row>
    <row r="71" spans="1:1" x14ac:dyDescent="0.25">
      <c r="A71" s="133" t="s">
        <v>5</v>
      </c>
    </row>
    <row r="72" spans="1:1" ht="15.75" thickBot="1" x14ac:dyDescent="0.3">
      <c r="A72" s="134" t="s">
        <v>31</v>
      </c>
    </row>
    <row r="73" spans="1:1" ht="15.75" x14ac:dyDescent="0.25">
      <c r="A73" s="130" t="s">
        <v>32</v>
      </c>
    </row>
    <row r="74" spans="1:1" x14ac:dyDescent="0.25">
      <c r="A74" s="133" t="s">
        <v>33</v>
      </c>
    </row>
    <row r="75" spans="1:1" x14ac:dyDescent="0.25">
      <c r="A75" s="133" t="s">
        <v>5</v>
      </c>
    </row>
    <row r="76" spans="1:1" x14ac:dyDescent="0.25">
      <c r="A76" s="133"/>
    </row>
    <row r="77" spans="1:1" x14ac:dyDescent="0.25">
      <c r="A77" s="133" t="s">
        <v>34</v>
      </c>
    </row>
    <row r="78" spans="1:1" x14ac:dyDescent="0.25">
      <c r="A78" s="133" t="s">
        <v>5</v>
      </c>
    </row>
    <row r="79" spans="1:1" ht="15.75" thickBot="1" x14ac:dyDescent="0.3">
      <c r="A79" s="134" t="s">
        <v>35</v>
      </c>
    </row>
    <row r="80" spans="1:1" ht="15.75" x14ac:dyDescent="0.25">
      <c r="A80" s="130" t="s">
        <v>36</v>
      </c>
    </row>
    <row r="81" spans="1:1" x14ac:dyDescent="0.25">
      <c r="A81" s="133" t="s">
        <v>37</v>
      </c>
    </row>
    <row r="82" spans="1:1" x14ac:dyDescent="0.25">
      <c r="A82" s="133" t="s">
        <v>5</v>
      </c>
    </row>
    <row r="83" spans="1:1" x14ac:dyDescent="0.25">
      <c r="A83" s="133"/>
    </row>
    <row r="84" spans="1:1" x14ac:dyDescent="0.25">
      <c r="A84" s="133" t="s">
        <v>38</v>
      </c>
    </row>
    <row r="85" spans="1:1" x14ac:dyDescent="0.25">
      <c r="A85" s="133" t="s">
        <v>5</v>
      </c>
    </row>
    <row r="86" spans="1:1" x14ac:dyDescent="0.25">
      <c r="A86" s="133"/>
    </row>
    <row r="87" spans="1:1" x14ac:dyDescent="0.25">
      <c r="A87" s="133" t="s">
        <v>39</v>
      </c>
    </row>
    <row r="88" spans="1:1" x14ac:dyDescent="0.25">
      <c r="A88" s="133" t="s">
        <v>5</v>
      </c>
    </row>
    <row r="89" spans="1:1" x14ac:dyDescent="0.25">
      <c r="A89" s="133"/>
    </row>
    <row r="90" spans="1:1" x14ac:dyDescent="0.25">
      <c r="A90" s="133" t="s">
        <v>40</v>
      </c>
    </row>
    <row r="91" spans="1:1" x14ac:dyDescent="0.25">
      <c r="A91" s="133" t="s">
        <v>5</v>
      </c>
    </row>
    <row r="92" spans="1:1" x14ac:dyDescent="0.25">
      <c r="A92" s="134" t="s">
        <v>41</v>
      </c>
    </row>
    <row r="93" spans="1:1" ht="15.75" thickBot="1" x14ac:dyDescent="0.3">
      <c r="A93" s="136" t="s">
        <v>42</v>
      </c>
    </row>
    <row r="94" spans="1:1" x14ac:dyDescent="0.25">
      <c r="A94" s="6" t="s">
        <v>43</v>
      </c>
    </row>
    <row r="95" spans="1:1" x14ac:dyDescent="0.25">
      <c r="A95" s="6" t="s">
        <v>44</v>
      </c>
    </row>
    <row r="96" spans="1:1" ht="15.75" x14ac:dyDescent="0.25">
      <c r="A96" s="4" t="s">
        <v>45</v>
      </c>
    </row>
    <row r="99" spans="1:1" ht="15.75" x14ac:dyDescent="0.25">
      <c r="A99" s="4" t="s">
        <v>46</v>
      </c>
    </row>
    <row r="100" spans="1:1" ht="15.75" x14ac:dyDescent="0.25">
      <c r="A100" s="5" t="s">
        <v>47</v>
      </c>
    </row>
  </sheetData>
  <mergeCells count="2">
    <mergeCell ref="A12:A14"/>
    <mergeCell ref="A18:A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zoomScale="85" zoomScaleNormal="85" workbookViewId="0">
      <selection activeCell="B12" sqref="B12:H54"/>
    </sheetView>
  </sheetViews>
  <sheetFormatPr defaultRowHeight="12.95" customHeight="1" x14ac:dyDescent="0.25"/>
  <cols>
    <col min="1" max="1" width="9.140625" style="23"/>
    <col min="2" max="2" width="7.85546875" style="20" customWidth="1"/>
    <col min="3" max="3" width="15.5703125" style="20" customWidth="1"/>
    <col min="4" max="4" width="34.5703125" style="20" customWidth="1"/>
    <col min="5" max="5" width="13.5703125" style="20" customWidth="1"/>
    <col min="6" max="6" width="17" style="21" customWidth="1"/>
    <col min="7" max="7" width="16.5703125" style="105" customWidth="1"/>
    <col min="8" max="8" width="18.7109375" style="22" customWidth="1"/>
    <col min="9" max="9" width="9.140625" style="17"/>
    <col min="10" max="14" width="9.140625" style="1"/>
    <col min="258" max="258" width="4.85546875" customWidth="1"/>
    <col min="259" max="259" width="15.5703125" customWidth="1"/>
    <col min="260" max="260" width="34.5703125" customWidth="1"/>
    <col min="261" max="261" width="13.5703125" customWidth="1"/>
    <col min="262" max="262" width="17" customWidth="1"/>
    <col min="263" max="263" width="16.5703125" customWidth="1"/>
    <col min="264" max="264" width="18.7109375" customWidth="1"/>
    <col min="514" max="514" width="4.85546875" customWidth="1"/>
    <col min="515" max="515" width="15.5703125" customWidth="1"/>
    <col min="516" max="516" width="34.5703125" customWidth="1"/>
    <col min="517" max="517" width="13.5703125" customWidth="1"/>
    <col min="518" max="518" width="17" customWidth="1"/>
    <col min="519" max="519" width="16.5703125" customWidth="1"/>
    <col min="520" max="520" width="18.7109375" customWidth="1"/>
    <col min="770" max="770" width="4.85546875" customWidth="1"/>
    <col min="771" max="771" width="15.5703125" customWidth="1"/>
    <col min="772" max="772" width="34.5703125" customWidth="1"/>
    <col min="773" max="773" width="13.5703125" customWidth="1"/>
    <col min="774" max="774" width="17" customWidth="1"/>
    <col min="775" max="775" width="16.5703125" customWidth="1"/>
    <col min="776" max="776" width="18.7109375" customWidth="1"/>
    <col min="1026" max="1026" width="4.85546875" customWidth="1"/>
    <col min="1027" max="1027" width="15.5703125" customWidth="1"/>
    <col min="1028" max="1028" width="34.5703125" customWidth="1"/>
    <col min="1029" max="1029" width="13.5703125" customWidth="1"/>
    <col min="1030" max="1030" width="17" customWidth="1"/>
    <col min="1031" max="1031" width="16.5703125" customWidth="1"/>
    <col min="1032" max="1032" width="18.7109375" customWidth="1"/>
    <col min="1282" max="1282" width="4.85546875" customWidth="1"/>
    <col min="1283" max="1283" width="15.5703125" customWidth="1"/>
    <col min="1284" max="1284" width="34.5703125" customWidth="1"/>
    <col min="1285" max="1285" width="13.5703125" customWidth="1"/>
    <col min="1286" max="1286" width="17" customWidth="1"/>
    <col min="1287" max="1287" width="16.5703125" customWidth="1"/>
    <col min="1288" max="1288" width="18.7109375" customWidth="1"/>
    <col min="1538" max="1538" width="4.85546875" customWidth="1"/>
    <col min="1539" max="1539" width="15.5703125" customWidth="1"/>
    <col min="1540" max="1540" width="34.5703125" customWidth="1"/>
    <col min="1541" max="1541" width="13.5703125" customWidth="1"/>
    <col min="1542" max="1542" width="17" customWidth="1"/>
    <col min="1543" max="1543" width="16.5703125" customWidth="1"/>
    <col min="1544" max="1544" width="18.7109375" customWidth="1"/>
    <col min="1794" max="1794" width="4.85546875" customWidth="1"/>
    <col min="1795" max="1795" width="15.5703125" customWidth="1"/>
    <col min="1796" max="1796" width="34.5703125" customWidth="1"/>
    <col min="1797" max="1797" width="13.5703125" customWidth="1"/>
    <col min="1798" max="1798" width="17" customWidth="1"/>
    <col min="1799" max="1799" width="16.5703125" customWidth="1"/>
    <col min="1800" max="1800" width="18.7109375" customWidth="1"/>
    <col min="2050" max="2050" width="4.85546875" customWidth="1"/>
    <col min="2051" max="2051" width="15.5703125" customWidth="1"/>
    <col min="2052" max="2052" width="34.5703125" customWidth="1"/>
    <col min="2053" max="2053" width="13.5703125" customWidth="1"/>
    <col min="2054" max="2054" width="17" customWidth="1"/>
    <col min="2055" max="2055" width="16.5703125" customWidth="1"/>
    <col min="2056" max="2056" width="18.7109375" customWidth="1"/>
    <col min="2306" max="2306" width="4.85546875" customWidth="1"/>
    <col min="2307" max="2307" width="15.5703125" customWidth="1"/>
    <col min="2308" max="2308" width="34.5703125" customWidth="1"/>
    <col min="2309" max="2309" width="13.5703125" customWidth="1"/>
    <col min="2310" max="2310" width="17" customWidth="1"/>
    <col min="2311" max="2311" width="16.5703125" customWidth="1"/>
    <col min="2312" max="2312" width="18.7109375" customWidth="1"/>
    <col min="2562" max="2562" width="4.85546875" customWidth="1"/>
    <col min="2563" max="2563" width="15.5703125" customWidth="1"/>
    <col min="2564" max="2564" width="34.5703125" customWidth="1"/>
    <col min="2565" max="2565" width="13.5703125" customWidth="1"/>
    <col min="2566" max="2566" width="17" customWidth="1"/>
    <col min="2567" max="2567" width="16.5703125" customWidth="1"/>
    <col min="2568" max="2568" width="18.7109375" customWidth="1"/>
    <col min="2818" max="2818" width="4.85546875" customWidth="1"/>
    <col min="2819" max="2819" width="15.5703125" customWidth="1"/>
    <col min="2820" max="2820" width="34.5703125" customWidth="1"/>
    <col min="2821" max="2821" width="13.5703125" customWidth="1"/>
    <col min="2822" max="2822" width="17" customWidth="1"/>
    <col min="2823" max="2823" width="16.5703125" customWidth="1"/>
    <col min="2824" max="2824" width="18.7109375" customWidth="1"/>
    <col min="3074" max="3074" width="4.85546875" customWidth="1"/>
    <col min="3075" max="3075" width="15.5703125" customWidth="1"/>
    <col min="3076" max="3076" width="34.5703125" customWidth="1"/>
    <col min="3077" max="3077" width="13.5703125" customWidth="1"/>
    <col min="3078" max="3078" width="17" customWidth="1"/>
    <col min="3079" max="3079" width="16.5703125" customWidth="1"/>
    <col min="3080" max="3080" width="18.7109375" customWidth="1"/>
    <col min="3330" max="3330" width="4.85546875" customWidth="1"/>
    <col min="3331" max="3331" width="15.5703125" customWidth="1"/>
    <col min="3332" max="3332" width="34.5703125" customWidth="1"/>
    <col min="3333" max="3333" width="13.5703125" customWidth="1"/>
    <col min="3334" max="3334" width="17" customWidth="1"/>
    <col min="3335" max="3335" width="16.5703125" customWidth="1"/>
    <col min="3336" max="3336" width="18.7109375" customWidth="1"/>
    <col min="3586" max="3586" width="4.85546875" customWidth="1"/>
    <col min="3587" max="3587" width="15.5703125" customWidth="1"/>
    <col min="3588" max="3588" width="34.5703125" customWidth="1"/>
    <col min="3589" max="3589" width="13.5703125" customWidth="1"/>
    <col min="3590" max="3590" width="17" customWidth="1"/>
    <col min="3591" max="3591" width="16.5703125" customWidth="1"/>
    <col min="3592" max="3592" width="18.7109375" customWidth="1"/>
    <col min="3842" max="3842" width="4.85546875" customWidth="1"/>
    <col min="3843" max="3843" width="15.5703125" customWidth="1"/>
    <col min="3844" max="3844" width="34.5703125" customWidth="1"/>
    <col min="3845" max="3845" width="13.5703125" customWidth="1"/>
    <col min="3846" max="3846" width="17" customWidth="1"/>
    <col min="3847" max="3847" width="16.5703125" customWidth="1"/>
    <col min="3848" max="3848" width="18.7109375" customWidth="1"/>
    <col min="4098" max="4098" width="4.85546875" customWidth="1"/>
    <col min="4099" max="4099" width="15.5703125" customWidth="1"/>
    <col min="4100" max="4100" width="34.5703125" customWidth="1"/>
    <col min="4101" max="4101" width="13.5703125" customWidth="1"/>
    <col min="4102" max="4102" width="17" customWidth="1"/>
    <col min="4103" max="4103" width="16.5703125" customWidth="1"/>
    <col min="4104" max="4104" width="18.7109375" customWidth="1"/>
    <col min="4354" max="4354" width="4.85546875" customWidth="1"/>
    <col min="4355" max="4355" width="15.5703125" customWidth="1"/>
    <col min="4356" max="4356" width="34.5703125" customWidth="1"/>
    <col min="4357" max="4357" width="13.5703125" customWidth="1"/>
    <col min="4358" max="4358" width="17" customWidth="1"/>
    <col min="4359" max="4359" width="16.5703125" customWidth="1"/>
    <col min="4360" max="4360" width="18.7109375" customWidth="1"/>
    <col min="4610" max="4610" width="4.85546875" customWidth="1"/>
    <col min="4611" max="4611" width="15.5703125" customWidth="1"/>
    <col min="4612" max="4612" width="34.5703125" customWidth="1"/>
    <col min="4613" max="4613" width="13.5703125" customWidth="1"/>
    <col min="4614" max="4614" width="17" customWidth="1"/>
    <col min="4615" max="4615" width="16.5703125" customWidth="1"/>
    <col min="4616" max="4616" width="18.7109375" customWidth="1"/>
    <col min="4866" max="4866" width="4.85546875" customWidth="1"/>
    <col min="4867" max="4867" width="15.5703125" customWidth="1"/>
    <col min="4868" max="4868" width="34.5703125" customWidth="1"/>
    <col min="4869" max="4869" width="13.5703125" customWidth="1"/>
    <col min="4870" max="4870" width="17" customWidth="1"/>
    <col min="4871" max="4871" width="16.5703125" customWidth="1"/>
    <col min="4872" max="4872" width="18.7109375" customWidth="1"/>
    <col min="5122" max="5122" width="4.85546875" customWidth="1"/>
    <col min="5123" max="5123" width="15.5703125" customWidth="1"/>
    <col min="5124" max="5124" width="34.5703125" customWidth="1"/>
    <col min="5125" max="5125" width="13.5703125" customWidth="1"/>
    <col min="5126" max="5126" width="17" customWidth="1"/>
    <col min="5127" max="5127" width="16.5703125" customWidth="1"/>
    <col min="5128" max="5128" width="18.7109375" customWidth="1"/>
    <col min="5378" max="5378" width="4.85546875" customWidth="1"/>
    <col min="5379" max="5379" width="15.5703125" customWidth="1"/>
    <col min="5380" max="5380" width="34.5703125" customWidth="1"/>
    <col min="5381" max="5381" width="13.5703125" customWidth="1"/>
    <col min="5382" max="5382" width="17" customWidth="1"/>
    <col min="5383" max="5383" width="16.5703125" customWidth="1"/>
    <col min="5384" max="5384" width="18.7109375" customWidth="1"/>
    <col min="5634" max="5634" width="4.85546875" customWidth="1"/>
    <col min="5635" max="5635" width="15.5703125" customWidth="1"/>
    <col min="5636" max="5636" width="34.5703125" customWidth="1"/>
    <col min="5637" max="5637" width="13.5703125" customWidth="1"/>
    <col min="5638" max="5638" width="17" customWidth="1"/>
    <col min="5639" max="5639" width="16.5703125" customWidth="1"/>
    <col min="5640" max="5640" width="18.7109375" customWidth="1"/>
    <col min="5890" max="5890" width="4.85546875" customWidth="1"/>
    <col min="5891" max="5891" width="15.5703125" customWidth="1"/>
    <col min="5892" max="5892" width="34.5703125" customWidth="1"/>
    <col min="5893" max="5893" width="13.5703125" customWidth="1"/>
    <col min="5894" max="5894" width="17" customWidth="1"/>
    <col min="5895" max="5895" width="16.5703125" customWidth="1"/>
    <col min="5896" max="5896" width="18.7109375" customWidth="1"/>
    <col min="6146" max="6146" width="4.85546875" customWidth="1"/>
    <col min="6147" max="6147" width="15.5703125" customWidth="1"/>
    <col min="6148" max="6148" width="34.5703125" customWidth="1"/>
    <col min="6149" max="6149" width="13.5703125" customWidth="1"/>
    <col min="6150" max="6150" width="17" customWidth="1"/>
    <col min="6151" max="6151" width="16.5703125" customWidth="1"/>
    <col min="6152" max="6152" width="18.7109375" customWidth="1"/>
    <col min="6402" max="6402" width="4.85546875" customWidth="1"/>
    <col min="6403" max="6403" width="15.5703125" customWidth="1"/>
    <col min="6404" max="6404" width="34.5703125" customWidth="1"/>
    <col min="6405" max="6405" width="13.5703125" customWidth="1"/>
    <col min="6406" max="6406" width="17" customWidth="1"/>
    <col min="6407" max="6407" width="16.5703125" customWidth="1"/>
    <col min="6408" max="6408" width="18.7109375" customWidth="1"/>
    <col min="6658" max="6658" width="4.85546875" customWidth="1"/>
    <col min="6659" max="6659" width="15.5703125" customWidth="1"/>
    <col min="6660" max="6660" width="34.5703125" customWidth="1"/>
    <col min="6661" max="6661" width="13.5703125" customWidth="1"/>
    <col min="6662" max="6662" width="17" customWidth="1"/>
    <col min="6663" max="6663" width="16.5703125" customWidth="1"/>
    <col min="6664" max="6664" width="18.7109375" customWidth="1"/>
    <col min="6914" max="6914" width="4.85546875" customWidth="1"/>
    <col min="6915" max="6915" width="15.5703125" customWidth="1"/>
    <col min="6916" max="6916" width="34.5703125" customWidth="1"/>
    <col min="6917" max="6917" width="13.5703125" customWidth="1"/>
    <col min="6918" max="6918" width="17" customWidth="1"/>
    <col min="6919" max="6919" width="16.5703125" customWidth="1"/>
    <col min="6920" max="6920" width="18.7109375" customWidth="1"/>
    <col min="7170" max="7170" width="4.85546875" customWidth="1"/>
    <col min="7171" max="7171" width="15.5703125" customWidth="1"/>
    <col min="7172" max="7172" width="34.5703125" customWidth="1"/>
    <col min="7173" max="7173" width="13.5703125" customWidth="1"/>
    <col min="7174" max="7174" width="17" customWidth="1"/>
    <col min="7175" max="7175" width="16.5703125" customWidth="1"/>
    <col min="7176" max="7176" width="18.7109375" customWidth="1"/>
    <col min="7426" max="7426" width="4.85546875" customWidth="1"/>
    <col min="7427" max="7427" width="15.5703125" customWidth="1"/>
    <col min="7428" max="7428" width="34.5703125" customWidth="1"/>
    <col min="7429" max="7429" width="13.5703125" customWidth="1"/>
    <col min="7430" max="7430" width="17" customWidth="1"/>
    <col min="7431" max="7431" width="16.5703125" customWidth="1"/>
    <col min="7432" max="7432" width="18.7109375" customWidth="1"/>
    <col min="7682" max="7682" width="4.85546875" customWidth="1"/>
    <col min="7683" max="7683" width="15.5703125" customWidth="1"/>
    <col min="7684" max="7684" width="34.5703125" customWidth="1"/>
    <col min="7685" max="7685" width="13.5703125" customWidth="1"/>
    <col min="7686" max="7686" width="17" customWidth="1"/>
    <col min="7687" max="7687" width="16.5703125" customWidth="1"/>
    <col min="7688" max="7688" width="18.7109375" customWidth="1"/>
    <col min="7938" max="7938" width="4.85546875" customWidth="1"/>
    <col min="7939" max="7939" width="15.5703125" customWidth="1"/>
    <col min="7940" max="7940" width="34.5703125" customWidth="1"/>
    <col min="7941" max="7941" width="13.5703125" customWidth="1"/>
    <col min="7942" max="7942" width="17" customWidth="1"/>
    <col min="7943" max="7943" width="16.5703125" customWidth="1"/>
    <col min="7944" max="7944" width="18.7109375" customWidth="1"/>
    <col min="8194" max="8194" width="4.85546875" customWidth="1"/>
    <col min="8195" max="8195" width="15.5703125" customWidth="1"/>
    <col min="8196" max="8196" width="34.5703125" customWidth="1"/>
    <col min="8197" max="8197" width="13.5703125" customWidth="1"/>
    <col min="8198" max="8198" width="17" customWidth="1"/>
    <col min="8199" max="8199" width="16.5703125" customWidth="1"/>
    <col min="8200" max="8200" width="18.7109375" customWidth="1"/>
    <col min="8450" max="8450" width="4.85546875" customWidth="1"/>
    <col min="8451" max="8451" width="15.5703125" customWidth="1"/>
    <col min="8452" max="8452" width="34.5703125" customWidth="1"/>
    <col min="8453" max="8453" width="13.5703125" customWidth="1"/>
    <col min="8454" max="8454" width="17" customWidth="1"/>
    <col min="8455" max="8455" width="16.5703125" customWidth="1"/>
    <col min="8456" max="8456" width="18.7109375" customWidth="1"/>
    <col min="8706" max="8706" width="4.85546875" customWidth="1"/>
    <col min="8707" max="8707" width="15.5703125" customWidth="1"/>
    <col min="8708" max="8708" width="34.5703125" customWidth="1"/>
    <col min="8709" max="8709" width="13.5703125" customWidth="1"/>
    <col min="8710" max="8710" width="17" customWidth="1"/>
    <col min="8711" max="8711" width="16.5703125" customWidth="1"/>
    <col min="8712" max="8712" width="18.7109375" customWidth="1"/>
    <col min="8962" max="8962" width="4.85546875" customWidth="1"/>
    <col min="8963" max="8963" width="15.5703125" customWidth="1"/>
    <col min="8964" max="8964" width="34.5703125" customWidth="1"/>
    <col min="8965" max="8965" width="13.5703125" customWidth="1"/>
    <col min="8966" max="8966" width="17" customWidth="1"/>
    <col min="8967" max="8967" width="16.5703125" customWidth="1"/>
    <col min="8968" max="8968" width="18.7109375" customWidth="1"/>
    <col min="9218" max="9218" width="4.85546875" customWidth="1"/>
    <col min="9219" max="9219" width="15.5703125" customWidth="1"/>
    <col min="9220" max="9220" width="34.5703125" customWidth="1"/>
    <col min="9221" max="9221" width="13.5703125" customWidth="1"/>
    <col min="9222" max="9222" width="17" customWidth="1"/>
    <col min="9223" max="9223" width="16.5703125" customWidth="1"/>
    <col min="9224" max="9224" width="18.7109375" customWidth="1"/>
    <col min="9474" max="9474" width="4.85546875" customWidth="1"/>
    <col min="9475" max="9475" width="15.5703125" customWidth="1"/>
    <col min="9476" max="9476" width="34.5703125" customWidth="1"/>
    <col min="9477" max="9477" width="13.5703125" customWidth="1"/>
    <col min="9478" max="9478" width="17" customWidth="1"/>
    <col min="9479" max="9479" width="16.5703125" customWidth="1"/>
    <col min="9480" max="9480" width="18.7109375" customWidth="1"/>
    <col min="9730" max="9730" width="4.85546875" customWidth="1"/>
    <col min="9731" max="9731" width="15.5703125" customWidth="1"/>
    <col min="9732" max="9732" width="34.5703125" customWidth="1"/>
    <col min="9733" max="9733" width="13.5703125" customWidth="1"/>
    <col min="9734" max="9734" width="17" customWidth="1"/>
    <col min="9735" max="9735" width="16.5703125" customWidth="1"/>
    <col min="9736" max="9736" width="18.7109375" customWidth="1"/>
    <col min="9986" max="9986" width="4.85546875" customWidth="1"/>
    <col min="9987" max="9987" width="15.5703125" customWidth="1"/>
    <col min="9988" max="9988" width="34.5703125" customWidth="1"/>
    <col min="9989" max="9989" width="13.5703125" customWidth="1"/>
    <col min="9990" max="9990" width="17" customWidth="1"/>
    <col min="9991" max="9991" width="16.5703125" customWidth="1"/>
    <col min="9992" max="9992" width="18.7109375" customWidth="1"/>
    <col min="10242" max="10242" width="4.85546875" customWidth="1"/>
    <col min="10243" max="10243" width="15.5703125" customWidth="1"/>
    <col min="10244" max="10244" width="34.5703125" customWidth="1"/>
    <col min="10245" max="10245" width="13.5703125" customWidth="1"/>
    <col min="10246" max="10246" width="17" customWidth="1"/>
    <col min="10247" max="10247" width="16.5703125" customWidth="1"/>
    <col min="10248" max="10248" width="18.7109375" customWidth="1"/>
    <col min="10498" max="10498" width="4.85546875" customWidth="1"/>
    <col min="10499" max="10499" width="15.5703125" customWidth="1"/>
    <col min="10500" max="10500" width="34.5703125" customWidth="1"/>
    <col min="10501" max="10501" width="13.5703125" customWidth="1"/>
    <col min="10502" max="10502" width="17" customWidth="1"/>
    <col min="10503" max="10503" width="16.5703125" customWidth="1"/>
    <col min="10504" max="10504" width="18.7109375" customWidth="1"/>
    <col min="10754" max="10754" width="4.85546875" customWidth="1"/>
    <col min="10755" max="10755" width="15.5703125" customWidth="1"/>
    <col min="10756" max="10756" width="34.5703125" customWidth="1"/>
    <col min="10757" max="10757" width="13.5703125" customWidth="1"/>
    <col min="10758" max="10758" width="17" customWidth="1"/>
    <col min="10759" max="10759" width="16.5703125" customWidth="1"/>
    <col min="10760" max="10760" width="18.7109375" customWidth="1"/>
    <col min="11010" max="11010" width="4.85546875" customWidth="1"/>
    <col min="11011" max="11011" width="15.5703125" customWidth="1"/>
    <col min="11012" max="11012" width="34.5703125" customWidth="1"/>
    <col min="11013" max="11013" width="13.5703125" customWidth="1"/>
    <col min="11014" max="11014" width="17" customWidth="1"/>
    <col min="11015" max="11015" width="16.5703125" customWidth="1"/>
    <col min="11016" max="11016" width="18.7109375" customWidth="1"/>
    <col min="11266" max="11266" width="4.85546875" customWidth="1"/>
    <col min="11267" max="11267" width="15.5703125" customWidth="1"/>
    <col min="11268" max="11268" width="34.5703125" customWidth="1"/>
    <col min="11269" max="11269" width="13.5703125" customWidth="1"/>
    <col min="11270" max="11270" width="17" customWidth="1"/>
    <col min="11271" max="11271" width="16.5703125" customWidth="1"/>
    <col min="11272" max="11272" width="18.7109375" customWidth="1"/>
    <col min="11522" max="11522" width="4.85546875" customWidth="1"/>
    <col min="11523" max="11523" width="15.5703125" customWidth="1"/>
    <col min="11524" max="11524" width="34.5703125" customWidth="1"/>
    <col min="11525" max="11525" width="13.5703125" customWidth="1"/>
    <col min="11526" max="11526" width="17" customWidth="1"/>
    <col min="11527" max="11527" width="16.5703125" customWidth="1"/>
    <col min="11528" max="11528" width="18.7109375" customWidth="1"/>
    <col min="11778" max="11778" width="4.85546875" customWidth="1"/>
    <col min="11779" max="11779" width="15.5703125" customWidth="1"/>
    <col min="11780" max="11780" width="34.5703125" customWidth="1"/>
    <col min="11781" max="11781" width="13.5703125" customWidth="1"/>
    <col min="11782" max="11782" width="17" customWidth="1"/>
    <col min="11783" max="11783" width="16.5703125" customWidth="1"/>
    <col min="11784" max="11784" width="18.7109375" customWidth="1"/>
    <col min="12034" max="12034" width="4.85546875" customWidth="1"/>
    <col min="12035" max="12035" width="15.5703125" customWidth="1"/>
    <col min="12036" max="12036" width="34.5703125" customWidth="1"/>
    <col min="12037" max="12037" width="13.5703125" customWidth="1"/>
    <col min="12038" max="12038" width="17" customWidth="1"/>
    <col min="12039" max="12039" width="16.5703125" customWidth="1"/>
    <col min="12040" max="12040" width="18.7109375" customWidth="1"/>
    <col min="12290" max="12290" width="4.85546875" customWidth="1"/>
    <col min="12291" max="12291" width="15.5703125" customWidth="1"/>
    <col min="12292" max="12292" width="34.5703125" customWidth="1"/>
    <col min="12293" max="12293" width="13.5703125" customWidth="1"/>
    <col min="12294" max="12294" width="17" customWidth="1"/>
    <col min="12295" max="12295" width="16.5703125" customWidth="1"/>
    <col min="12296" max="12296" width="18.7109375" customWidth="1"/>
    <col min="12546" max="12546" width="4.85546875" customWidth="1"/>
    <col min="12547" max="12547" width="15.5703125" customWidth="1"/>
    <col min="12548" max="12548" width="34.5703125" customWidth="1"/>
    <col min="12549" max="12549" width="13.5703125" customWidth="1"/>
    <col min="12550" max="12550" width="17" customWidth="1"/>
    <col min="12551" max="12551" width="16.5703125" customWidth="1"/>
    <col min="12552" max="12552" width="18.7109375" customWidth="1"/>
    <col min="12802" max="12802" width="4.85546875" customWidth="1"/>
    <col min="12803" max="12803" width="15.5703125" customWidth="1"/>
    <col min="12804" max="12804" width="34.5703125" customWidth="1"/>
    <col min="12805" max="12805" width="13.5703125" customWidth="1"/>
    <col min="12806" max="12806" width="17" customWidth="1"/>
    <col min="12807" max="12807" width="16.5703125" customWidth="1"/>
    <col min="12808" max="12808" width="18.7109375" customWidth="1"/>
    <col min="13058" max="13058" width="4.85546875" customWidth="1"/>
    <col min="13059" max="13059" width="15.5703125" customWidth="1"/>
    <col min="13060" max="13060" width="34.5703125" customWidth="1"/>
    <col min="13061" max="13061" width="13.5703125" customWidth="1"/>
    <col min="13062" max="13062" width="17" customWidth="1"/>
    <col min="13063" max="13063" width="16.5703125" customWidth="1"/>
    <col min="13064" max="13064" width="18.7109375" customWidth="1"/>
    <col min="13314" max="13314" width="4.85546875" customWidth="1"/>
    <col min="13315" max="13315" width="15.5703125" customWidth="1"/>
    <col min="13316" max="13316" width="34.5703125" customWidth="1"/>
    <col min="13317" max="13317" width="13.5703125" customWidth="1"/>
    <col min="13318" max="13318" width="17" customWidth="1"/>
    <col min="13319" max="13319" width="16.5703125" customWidth="1"/>
    <col min="13320" max="13320" width="18.7109375" customWidth="1"/>
    <col min="13570" max="13570" width="4.85546875" customWidth="1"/>
    <col min="13571" max="13571" width="15.5703125" customWidth="1"/>
    <col min="13572" max="13572" width="34.5703125" customWidth="1"/>
    <col min="13573" max="13573" width="13.5703125" customWidth="1"/>
    <col min="13574" max="13574" width="17" customWidth="1"/>
    <col min="13575" max="13575" width="16.5703125" customWidth="1"/>
    <col min="13576" max="13576" width="18.7109375" customWidth="1"/>
    <col min="13826" max="13826" width="4.85546875" customWidth="1"/>
    <col min="13827" max="13827" width="15.5703125" customWidth="1"/>
    <col min="13828" max="13828" width="34.5703125" customWidth="1"/>
    <col min="13829" max="13829" width="13.5703125" customWidth="1"/>
    <col min="13830" max="13830" width="17" customWidth="1"/>
    <col min="13831" max="13831" width="16.5703125" customWidth="1"/>
    <col min="13832" max="13832" width="18.7109375" customWidth="1"/>
    <col min="14082" max="14082" width="4.85546875" customWidth="1"/>
    <col min="14083" max="14083" width="15.5703125" customWidth="1"/>
    <col min="14084" max="14084" width="34.5703125" customWidth="1"/>
    <col min="14085" max="14085" width="13.5703125" customWidth="1"/>
    <col min="14086" max="14086" width="17" customWidth="1"/>
    <col min="14087" max="14087" width="16.5703125" customWidth="1"/>
    <col min="14088" max="14088" width="18.7109375" customWidth="1"/>
    <col min="14338" max="14338" width="4.85546875" customWidth="1"/>
    <col min="14339" max="14339" width="15.5703125" customWidth="1"/>
    <col min="14340" max="14340" width="34.5703125" customWidth="1"/>
    <col min="14341" max="14341" width="13.5703125" customWidth="1"/>
    <col min="14342" max="14342" width="17" customWidth="1"/>
    <col min="14343" max="14343" width="16.5703125" customWidth="1"/>
    <col min="14344" max="14344" width="18.7109375" customWidth="1"/>
    <col min="14594" max="14594" width="4.85546875" customWidth="1"/>
    <col min="14595" max="14595" width="15.5703125" customWidth="1"/>
    <col min="14596" max="14596" width="34.5703125" customWidth="1"/>
    <col min="14597" max="14597" width="13.5703125" customWidth="1"/>
    <col min="14598" max="14598" width="17" customWidth="1"/>
    <col min="14599" max="14599" width="16.5703125" customWidth="1"/>
    <col min="14600" max="14600" width="18.7109375" customWidth="1"/>
    <col min="14850" max="14850" width="4.85546875" customWidth="1"/>
    <col min="14851" max="14851" width="15.5703125" customWidth="1"/>
    <col min="14852" max="14852" width="34.5703125" customWidth="1"/>
    <col min="14853" max="14853" width="13.5703125" customWidth="1"/>
    <col min="14854" max="14854" width="17" customWidth="1"/>
    <col min="14855" max="14855" width="16.5703125" customWidth="1"/>
    <col min="14856" max="14856" width="18.7109375" customWidth="1"/>
    <col min="15106" max="15106" width="4.85546875" customWidth="1"/>
    <col min="15107" max="15107" width="15.5703125" customWidth="1"/>
    <col min="15108" max="15108" width="34.5703125" customWidth="1"/>
    <col min="15109" max="15109" width="13.5703125" customWidth="1"/>
    <col min="15110" max="15110" width="17" customWidth="1"/>
    <col min="15111" max="15111" width="16.5703125" customWidth="1"/>
    <col min="15112" max="15112" width="18.7109375" customWidth="1"/>
    <col min="15362" max="15362" width="4.85546875" customWidth="1"/>
    <col min="15363" max="15363" width="15.5703125" customWidth="1"/>
    <col min="15364" max="15364" width="34.5703125" customWidth="1"/>
    <col min="15365" max="15365" width="13.5703125" customWidth="1"/>
    <col min="15366" max="15366" width="17" customWidth="1"/>
    <col min="15367" max="15367" width="16.5703125" customWidth="1"/>
    <col min="15368" max="15368" width="18.7109375" customWidth="1"/>
    <col min="15618" max="15618" width="4.85546875" customWidth="1"/>
    <col min="15619" max="15619" width="15.5703125" customWidth="1"/>
    <col min="15620" max="15620" width="34.5703125" customWidth="1"/>
    <col min="15621" max="15621" width="13.5703125" customWidth="1"/>
    <col min="15622" max="15622" width="17" customWidth="1"/>
    <col min="15623" max="15623" width="16.5703125" customWidth="1"/>
    <col min="15624" max="15624" width="18.7109375" customWidth="1"/>
    <col min="15874" max="15874" width="4.85546875" customWidth="1"/>
    <col min="15875" max="15875" width="15.5703125" customWidth="1"/>
    <col min="15876" max="15876" width="34.5703125" customWidth="1"/>
    <col min="15877" max="15877" width="13.5703125" customWidth="1"/>
    <col min="15878" max="15878" width="17" customWidth="1"/>
    <col min="15879" max="15879" width="16.5703125" customWidth="1"/>
    <col min="15880" max="15880" width="18.7109375" customWidth="1"/>
    <col min="16130" max="16130" width="4.85546875" customWidth="1"/>
    <col min="16131" max="16131" width="15.5703125" customWidth="1"/>
    <col min="16132" max="16132" width="34.5703125" customWidth="1"/>
    <col min="16133" max="16133" width="13.5703125" customWidth="1"/>
    <col min="16134" max="16134" width="17" customWidth="1"/>
    <col min="16135" max="16135" width="16.5703125" customWidth="1"/>
    <col min="16136" max="16136" width="18.7109375" customWidth="1"/>
  </cols>
  <sheetData>
    <row r="1" spans="1:20" s="12" customFormat="1" ht="15.95" customHeight="1" x14ac:dyDescent="0.2">
      <c r="B1" s="7"/>
      <c r="C1" s="7"/>
      <c r="D1" s="7"/>
      <c r="E1" s="7"/>
      <c r="F1" s="8"/>
      <c r="G1" s="90"/>
      <c r="H1" s="9"/>
      <c r="I1" s="10"/>
      <c r="J1" s="11"/>
      <c r="K1" s="11"/>
      <c r="L1" s="11"/>
      <c r="M1" s="11"/>
      <c r="N1" s="11"/>
    </row>
    <row r="2" spans="1:20" s="12" customFormat="1" ht="15.95" customHeight="1" x14ac:dyDescent="0.2">
      <c r="B2" s="7"/>
      <c r="C2" s="7"/>
      <c r="D2" s="13"/>
      <c r="E2" s="8"/>
      <c r="F2" s="8"/>
      <c r="G2" s="146"/>
      <c r="H2" s="146"/>
      <c r="I2" s="14"/>
      <c r="J2" s="11"/>
      <c r="K2" s="11"/>
      <c r="L2" s="11"/>
      <c r="M2" s="11"/>
      <c r="N2" s="11"/>
    </row>
    <row r="3" spans="1:20" s="12" customFormat="1" ht="15.95" customHeight="1" x14ac:dyDescent="0.2">
      <c r="B3" s="7"/>
      <c r="C3" s="7"/>
      <c r="D3" s="7"/>
      <c r="E3" s="8"/>
      <c r="F3" s="8"/>
      <c r="G3" s="90"/>
      <c r="H3" s="9"/>
      <c r="I3" s="10"/>
      <c r="J3" s="11"/>
      <c r="K3" s="11"/>
      <c r="L3" s="11"/>
      <c r="M3" s="11"/>
      <c r="N3" s="11"/>
    </row>
    <row r="4" spans="1:20" s="12" customFormat="1" ht="15.95" customHeight="1" x14ac:dyDescent="0.2">
      <c r="B4" s="7"/>
      <c r="C4" s="7"/>
      <c r="D4" s="7"/>
      <c r="E4" s="8"/>
      <c r="F4" s="8"/>
      <c r="G4" s="13"/>
      <c r="H4" s="15"/>
      <c r="I4" s="14"/>
      <c r="J4" s="11"/>
      <c r="K4" s="11"/>
      <c r="L4" s="11"/>
      <c r="M4" s="11"/>
      <c r="N4" s="11"/>
    </row>
    <row r="5" spans="1:20" s="12" customFormat="1" ht="15.95" customHeight="1" x14ac:dyDescent="0.2">
      <c r="B5" s="7"/>
      <c r="C5" s="15"/>
      <c r="D5" s="15"/>
      <c r="E5" s="15"/>
      <c r="F5" s="15"/>
      <c r="G5" s="91"/>
      <c r="H5" s="15"/>
      <c r="I5" s="14"/>
      <c r="J5" s="11"/>
      <c r="K5" s="11"/>
      <c r="L5" s="11"/>
      <c r="M5" s="11"/>
      <c r="N5" s="11"/>
    </row>
    <row r="6" spans="1:20" s="12" customFormat="1" ht="15.95" customHeight="1" x14ac:dyDescent="0.2">
      <c r="B6" s="147"/>
      <c r="C6" s="147"/>
      <c r="D6" s="147"/>
      <c r="E6" s="147"/>
      <c r="F6" s="147"/>
      <c r="G6" s="92"/>
      <c r="H6" s="16"/>
      <c r="I6" s="14"/>
      <c r="J6" s="11"/>
      <c r="K6" s="11"/>
      <c r="L6" s="11"/>
      <c r="M6" s="11"/>
      <c r="N6" s="11"/>
    </row>
    <row r="7" spans="1:20" s="23" customFormat="1" ht="22.5" x14ac:dyDescent="0.3">
      <c r="E7" s="26" t="s">
        <v>6</v>
      </c>
    </row>
    <row r="8" spans="1:20" s="25" customFormat="1" ht="23.25" x14ac:dyDescent="0.35">
      <c r="E8" s="26" t="s">
        <v>67</v>
      </c>
    </row>
    <row r="9" spans="1:20" s="23" customFormat="1" ht="20.25" x14ac:dyDescent="0.3">
      <c r="E9" s="24" t="s">
        <v>7</v>
      </c>
    </row>
    <row r="10" spans="1:20" s="23" customFormat="1" ht="20.25" x14ac:dyDescent="0.3">
      <c r="E10" s="24" t="s">
        <v>8</v>
      </c>
    </row>
    <row r="11" spans="1:20" s="23" customFormat="1" ht="21" thickBot="1" x14ac:dyDescent="0.35">
      <c r="A11" s="24"/>
    </row>
    <row r="12" spans="1:20" ht="12.95" customHeight="1" x14ac:dyDescent="0.25">
      <c r="B12" s="148" t="s">
        <v>69</v>
      </c>
      <c r="C12" s="149"/>
      <c r="D12" s="149"/>
      <c r="E12" s="149"/>
      <c r="F12" s="149"/>
      <c r="G12" s="149"/>
      <c r="H12" s="150"/>
      <c r="J12" s="11"/>
    </row>
    <row r="13" spans="1:20" ht="12.95" customHeight="1" x14ac:dyDescent="0.25">
      <c r="B13" s="151"/>
      <c r="C13" s="152"/>
      <c r="D13" s="152"/>
      <c r="E13" s="152"/>
      <c r="F13" s="152"/>
      <c r="G13" s="152"/>
      <c r="H13" s="153"/>
      <c r="J13" s="11"/>
    </row>
    <row r="14" spans="1:20" ht="12.95" customHeight="1" thickBot="1" x14ac:dyDescent="0.3">
      <c r="B14" s="154"/>
      <c r="C14" s="155"/>
      <c r="D14" s="155"/>
      <c r="E14" s="155"/>
      <c r="F14" s="155"/>
      <c r="G14" s="155"/>
      <c r="H14" s="156"/>
      <c r="J14" s="11"/>
    </row>
    <row r="15" spans="1:20" ht="19.5" x14ac:dyDescent="0.4">
      <c r="B15" s="157" t="s">
        <v>2</v>
      </c>
      <c r="C15" s="158"/>
      <c r="D15" s="158"/>
      <c r="E15" s="158"/>
      <c r="F15" s="158"/>
      <c r="G15" s="158"/>
      <c r="H15" s="15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9"/>
    </row>
    <row r="16" spans="1:20" ht="19.5" x14ac:dyDescent="0.4">
      <c r="B16" s="160" t="s">
        <v>3</v>
      </c>
      <c r="C16" s="161"/>
      <c r="D16" s="161"/>
      <c r="E16" s="161"/>
      <c r="F16" s="161"/>
      <c r="G16" s="161"/>
      <c r="H16" s="162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</row>
    <row r="17" spans="2:20" ht="20.25" thickBot="1" x14ac:dyDescent="0.45">
      <c r="B17" s="143" t="s">
        <v>4</v>
      </c>
      <c r="C17" s="144"/>
      <c r="D17" s="144"/>
      <c r="E17" s="144"/>
      <c r="F17" s="144"/>
      <c r="G17" s="144"/>
      <c r="H17" s="145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2:20" ht="12.95" customHeight="1" x14ac:dyDescent="0.4">
      <c r="B18" s="151" t="s">
        <v>70</v>
      </c>
      <c r="C18" s="152"/>
      <c r="D18" s="152"/>
      <c r="E18" s="152"/>
      <c r="F18" s="152"/>
      <c r="G18" s="152"/>
      <c r="H18" s="153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</row>
    <row r="19" spans="2:20" ht="12.95" customHeight="1" x14ac:dyDescent="0.4">
      <c r="B19" s="151"/>
      <c r="C19" s="152"/>
      <c r="D19" s="152"/>
      <c r="E19" s="152"/>
      <c r="F19" s="152"/>
      <c r="G19" s="152"/>
      <c r="H19" s="153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</row>
    <row r="20" spans="2:20" ht="12.95" customHeight="1" thickBot="1" x14ac:dyDescent="0.3">
      <c r="B20" s="154"/>
      <c r="C20" s="155"/>
      <c r="D20" s="155"/>
      <c r="E20" s="155"/>
      <c r="F20" s="155"/>
      <c r="G20" s="155"/>
      <c r="H20" s="156"/>
      <c r="J20" s="11"/>
    </row>
    <row r="21" spans="2:20" ht="18" x14ac:dyDescent="0.25">
      <c r="B21" s="27"/>
      <c r="C21" s="28" t="s">
        <v>48</v>
      </c>
      <c r="D21" s="29"/>
      <c r="E21" s="30"/>
      <c r="F21" s="31"/>
      <c r="G21" s="93" t="s">
        <v>49</v>
      </c>
      <c r="H21" s="32" t="s">
        <v>50</v>
      </c>
    </row>
    <row r="22" spans="2:20" ht="18" x14ac:dyDescent="0.25">
      <c r="B22" s="33"/>
      <c r="C22" s="165" t="s">
        <v>51</v>
      </c>
      <c r="D22" s="165"/>
      <c r="E22" s="165"/>
      <c r="F22" s="165"/>
      <c r="G22" s="94"/>
      <c r="H22" s="34"/>
    </row>
    <row r="23" spans="2:20" ht="12.95" customHeight="1" thickBot="1" x14ac:dyDescent="0.3">
      <c r="B23" s="35"/>
      <c r="C23" s="36"/>
      <c r="D23" s="36"/>
      <c r="E23" s="37"/>
      <c r="F23" s="38"/>
      <c r="G23" s="95"/>
      <c r="H23" s="39"/>
    </row>
    <row r="24" spans="2:20" ht="36.75" thickBot="1" x14ac:dyDescent="0.3">
      <c r="B24" s="106" t="s">
        <v>52</v>
      </c>
      <c r="C24" s="166" t="s">
        <v>53</v>
      </c>
      <c r="D24" s="167"/>
      <c r="E24" s="41" t="s">
        <v>71</v>
      </c>
      <c r="F24" s="42" t="s">
        <v>54</v>
      </c>
      <c r="G24" s="43" t="s">
        <v>55</v>
      </c>
      <c r="H24" s="44" t="s">
        <v>56</v>
      </c>
    </row>
    <row r="25" spans="2:20" ht="18" x14ac:dyDescent="0.25">
      <c r="B25" s="45" t="s">
        <v>57</v>
      </c>
      <c r="C25" s="46"/>
      <c r="D25" s="47"/>
      <c r="E25" s="48"/>
      <c r="F25" s="49">
        <v>0</v>
      </c>
      <c r="G25" s="96">
        <v>0</v>
      </c>
      <c r="H25" s="50">
        <f>F25*G25</f>
        <v>0</v>
      </c>
    </row>
    <row r="26" spans="2:20" ht="18" x14ac:dyDescent="0.25">
      <c r="B26" s="51" t="s">
        <v>58</v>
      </c>
      <c r="C26" s="52"/>
      <c r="D26" s="53"/>
      <c r="E26" s="54"/>
      <c r="F26" s="55">
        <v>0</v>
      </c>
      <c r="G26" s="97">
        <v>0</v>
      </c>
      <c r="H26" s="50">
        <f t="shared" ref="H26:H27" si="0">F26*G26</f>
        <v>0</v>
      </c>
    </row>
    <row r="27" spans="2:20" ht="18.75" thickBot="1" x14ac:dyDescent="0.3">
      <c r="B27" s="45" t="s">
        <v>59</v>
      </c>
      <c r="C27" s="56"/>
      <c r="D27" s="57"/>
      <c r="E27" s="58"/>
      <c r="F27" s="55">
        <v>0</v>
      </c>
      <c r="G27" s="97">
        <v>0</v>
      </c>
      <c r="H27" s="50">
        <f t="shared" si="0"/>
        <v>0</v>
      </c>
    </row>
    <row r="28" spans="2:20" ht="18.75" thickBot="1" x14ac:dyDescent="0.3">
      <c r="B28" s="59"/>
      <c r="C28" s="60" t="s">
        <v>60</v>
      </c>
      <c r="D28" s="61"/>
      <c r="E28" s="62"/>
      <c r="F28" s="63"/>
      <c r="G28" s="98"/>
      <c r="H28" s="64">
        <f>SUM(H25:H27)</f>
        <v>0</v>
      </c>
    </row>
    <row r="29" spans="2:20" ht="18.75" thickBot="1" x14ac:dyDescent="0.3">
      <c r="B29" s="33"/>
      <c r="C29" s="65"/>
      <c r="D29" s="66"/>
      <c r="E29" s="67"/>
      <c r="F29" s="68"/>
      <c r="G29" s="99"/>
      <c r="H29" s="69"/>
    </row>
    <row r="30" spans="2:20" ht="36.75" thickBot="1" x14ac:dyDescent="0.3">
      <c r="B30" s="40" t="s">
        <v>52</v>
      </c>
      <c r="C30" s="168" t="s">
        <v>61</v>
      </c>
      <c r="D30" s="167"/>
      <c r="E30" s="41" t="s">
        <v>71</v>
      </c>
      <c r="F30" s="42" t="s">
        <v>54</v>
      </c>
      <c r="G30" s="43" t="s">
        <v>55</v>
      </c>
      <c r="H30" s="44" t="s">
        <v>56</v>
      </c>
    </row>
    <row r="31" spans="2:20" ht="18" x14ac:dyDescent="0.25">
      <c r="B31" s="51" t="s">
        <v>57</v>
      </c>
      <c r="C31" s="46"/>
      <c r="D31" s="47"/>
      <c r="E31" s="48"/>
      <c r="F31" s="109">
        <v>0</v>
      </c>
      <c r="G31" s="100">
        <v>0</v>
      </c>
      <c r="H31" s="110">
        <f>G31*F31</f>
        <v>0</v>
      </c>
    </row>
    <row r="32" spans="2:20" ht="18" x14ac:dyDescent="0.25">
      <c r="B32" s="70" t="s">
        <v>58</v>
      </c>
      <c r="C32" s="65"/>
      <c r="D32" s="72"/>
      <c r="E32" s="58"/>
      <c r="F32" s="55">
        <v>0</v>
      </c>
      <c r="G32" s="100">
        <v>0</v>
      </c>
      <c r="H32" s="71">
        <f t="shared" ref="H32:H33" si="1">G32*F32</f>
        <v>0</v>
      </c>
    </row>
    <row r="33" spans="2:8" ht="18.75" thickBot="1" x14ac:dyDescent="0.3">
      <c r="B33" s="70" t="s">
        <v>59</v>
      </c>
      <c r="C33" s="73"/>
      <c r="D33" s="53"/>
      <c r="E33" s="58"/>
      <c r="F33" s="55">
        <v>0</v>
      </c>
      <c r="G33" s="97">
        <v>0</v>
      </c>
      <c r="H33" s="71">
        <f t="shared" si="1"/>
        <v>0</v>
      </c>
    </row>
    <row r="34" spans="2:8" ht="18.75" thickBot="1" x14ac:dyDescent="0.3">
      <c r="B34" s="75"/>
      <c r="C34" s="60" t="s">
        <v>60</v>
      </c>
      <c r="D34" s="61"/>
      <c r="E34" s="62"/>
      <c r="F34" s="63"/>
      <c r="G34" s="98"/>
      <c r="H34" s="64">
        <f>SUM(H31:H33)</f>
        <v>0</v>
      </c>
    </row>
    <row r="35" spans="2:8" ht="18.75" thickBot="1" x14ac:dyDescent="0.3">
      <c r="B35" s="33"/>
      <c r="C35" s="65"/>
      <c r="D35" s="65"/>
      <c r="E35" s="67"/>
      <c r="F35" s="68"/>
      <c r="G35" s="99"/>
      <c r="H35" s="69"/>
    </row>
    <row r="36" spans="2:8" ht="36.75" thickBot="1" x14ac:dyDescent="0.3">
      <c r="B36" s="40" t="s">
        <v>52</v>
      </c>
      <c r="C36" s="168" t="s">
        <v>62</v>
      </c>
      <c r="D36" s="167"/>
      <c r="E36" s="41" t="s">
        <v>71</v>
      </c>
      <c r="F36" s="42" t="s">
        <v>54</v>
      </c>
      <c r="G36" s="43" t="s">
        <v>55</v>
      </c>
      <c r="H36" s="44" t="s">
        <v>56</v>
      </c>
    </row>
    <row r="37" spans="2:8" ht="18" x14ac:dyDescent="0.25">
      <c r="B37" s="45" t="s">
        <v>57</v>
      </c>
      <c r="C37" s="46"/>
      <c r="D37" s="47"/>
      <c r="E37" s="48"/>
      <c r="F37" s="107">
        <v>0</v>
      </c>
      <c r="G37" s="108">
        <v>0</v>
      </c>
      <c r="H37" s="77">
        <f>F37*G37</f>
        <v>0</v>
      </c>
    </row>
    <row r="38" spans="2:8" ht="18" x14ac:dyDescent="0.25">
      <c r="B38" s="45" t="s">
        <v>58</v>
      </c>
      <c r="C38" s="46"/>
      <c r="D38" s="47"/>
      <c r="E38" s="58"/>
      <c r="F38" s="76">
        <v>0</v>
      </c>
      <c r="G38" s="101">
        <v>0</v>
      </c>
      <c r="H38" s="77">
        <f>F38*G38</f>
        <v>0</v>
      </c>
    </row>
    <row r="39" spans="2:8" ht="18.75" thickBot="1" x14ac:dyDescent="0.3">
      <c r="B39" s="45" t="s">
        <v>59</v>
      </c>
      <c r="C39" s="46"/>
      <c r="D39" s="47"/>
      <c r="E39" s="58"/>
      <c r="F39" s="76">
        <v>0</v>
      </c>
      <c r="G39" s="101">
        <v>0</v>
      </c>
      <c r="H39" s="77">
        <f>F39*G39</f>
        <v>0</v>
      </c>
    </row>
    <row r="40" spans="2:8" ht="18.75" thickBot="1" x14ac:dyDescent="0.3">
      <c r="B40" s="59"/>
      <c r="C40" s="78" t="s">
        <v>60</v>
      </c>
      <c r="D40" s="61"/>
      <c r="E40" s="62"/>
      <c r="F40" s="63"/>
      <c r="G40" s="98"/>
      <c r="H40" s="64">
        <f>SUM(H37:H39)</f>
        <v>0</v>
      </c>
    </row>
    <row r="41" spans="2:8" ht="18" x14ac:dyDescent="0.25">
      <c r="B41" s="33"/>
      <c r="C41" s="65"/>
      <c r="D41" s="65"/>
      <c r="E41" s="67"/>
      <c r="F41" s="68"/>
      <c r="G41" s="99"/>
      <c r="H41" s="69"/>
    </row>
    <row r="42" spans="2:8" ht="18" x14ac:dyDescent="0.25">
      <c r="B42" s="79"/>
      <c r="C42" s="80"/>
      <c r="D42" s="81" t="s">
        <v>0</v>
      </c>
      <c r="E42" s="82"/>
      <c r="F42" s="83">
        <v>0</v>
      </c>
      <c r="G42" s="102" t="s">
        <v>1</v>
      </c>
      <c r="H42" s="74">
        <f>H34*F42/100</f>
        <v>0</v>
      </c>
    </row>
    <row r="43" spans="2:8" ht="18" x14ac:dyDescent="0.25">
      <c r="B43" s="33"/>
      <c r="C43" s="65"/>
      <c r="D43" s="65"/>
      <c r="E43" s="67"/>
      <c r="F43" s="68"/>
      <c r="G43" s="99"/>
      <c r="H43" s="84"/>
    </row>
    <row r="44" spans="2:8" ht="18" x14ac:dyDescent="0.25">
      <c r="B44" s="79"/>
      <c r="C44" s="80"/>
      <c r="D44" s="81" t="s">
        <v>63</v>
      </c>
      <c r="E44" s="82"/>
      <c r="F44" s="83">
        <v>0</v>
      </c>
      <c r="G44" s="102" t="s">
        <v>1</v>
      </c>
      <c r="H44" s="74">
        <f>(H42+H34+H28+H40)*F44/100</f>
        <v>0</v>
      </c>
    </row>
    <row r="45" spans="2:8" ht="18.75" thickBot="1" x14ac:dyDescent="0.3">
      <c r="B45" s="33"/>
      <c r="C45" s="65"/>
      <c r="D45" s="65"/>
      <c r="E45" s="67"/>
      <c r="F45" s="68"/>
      <c r="G45" s="99"/>
      <c r="H45" s="84"/>
    </row>
    <row r="46" spans="2:8" ht="18.75" thickBot="1" x14ac:dyDescent="0.3">
      <c r="B46" s="85"/>
      <c r="C46" s="61"/>
      <c r="D46" s="86" t="s">
        <v>64</v>
      </c>
      <c r="E46" s="87"/>
      <c r="F46" s="88"/>
      <c r="G46" s="103"/>
      <c r="H46" s="89">
        <f>H44+H40+H34+H28+H42</f>
        <v>0</v>
      </c>
    </row>
    <row r="50" spans="2:8" ht="15.75" x14ac:dyDescent="0.25">
      <c r="B50" s="163" t="s">
        <v>66</v>
      </c>
      <c r="C50" s="163"/>
      <c r="D50" s="163"/>
      <c r="E50" s="163"/>
      <c r="F50" s="163"/>
      <c r="G50" s="163"/>
      <c r="H50" s="163"/>
    </row>
    <row r="51" spans="2:8" ht="15.75" x14ac:dyDescent="0.25">
      <c r="B51" s="4"/>
      <c r="C51" s="4"/>
      <c r="D51" s="4"/>
      <c r="E51" s="4"/>
      <c r="F51" s="4"/>
      <c r="G51" s="104"/>
      <c r="H51" s="4"/>
    </row>
    <row r="52" spans="2:8" ht="15.75" x14ac:dyDescent="0.25">
      <c r="B52" s="4"/>
      <c r="C52" s="4"/>
      <c r="D52" s="4"/>
      <c r="E52" s="4"/>
      <c r="F52" s="4"/>
      <c r="G52" s="104"/>
      <c r="H52" s="4"/>
    </row>
    <row r="53" spans="2:8" ht="15.75" x14ac:dyDescent="0.25">
      <c r="B53" s="163" t="s">
        <v>65</v>
      </c>
      <c r="C53" s="163"/>
      <c r="D53" s="163"/>
      <c r="E53" s="163"/>
      <c r="F53" s="163"/>
      <c r="G53" s="163"/>
      <c r="H53" s="163"/>
    </row>
    <row r="54" spans="2:8" ht="12.95" customHeight="1" x14ac:dyDescent="0.25">
      <c r="B54" s="164" t="s">
        <v>47</v>
      </c>
      <c r="C54" s="164"/>
      <c r="D54" s="164"/>
      <c r="E54" s="164"/>
      <c r="F54" s="164"/>
      <c r="G54" s="164"/>
      <c r="H54" s="164"/>
    </row>
  </sheetData>
  <mergeCells count="14">
    <mergeCell ref="B53:H53"/>
    <mergeCell ref="B54:H54"/>
    <mergeCell ref="B18:H20"/>
    <mergeCell ref="C22:F22"/>
    <mergeCell ref="C24:D24"/>
    <mergeCell ref="C30:D30"/>
    <mergeCell ref="C36:D36"/>
    <mergeCell ref="B50:H50"/>
    <mergeCell ref="B17:H17"/>
    <mergeCell ref="G2:H2"/>
    <mergeCell ref="B6:F6"/>
    <mergeCell ref="B12:H14"/>
    <mergeCell ref="B15:H15"/>
    <mergeCell ref="B16:H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6" orientation="portrait" r:id="rId1"/>
  <ignoredErrors>
    <ignoredError sqref="B25:B27 B31:B33 B37:B39" numberStoredAsText="1"/>
    <ignoredError sqref="H25:H27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M15"/>
  <sheetViews>
    <sheetView tabSelected="1" workbookViewId="0">
      <selection activeCell="G29" sqref="G29"/>
    </sheetView>
  </sheetViews>
  <sheetFormatPr defaultRowHeight="15" x14ac:dyDescent="0.25"/>
  <cols>
    <col min="1" max="9" width="9.140625" style="23"/>
    <col min="10" max="10" width="9.140625" style="23" customWidth="1"/>
    <col min="11" max="16384" width="9.140625" style="23"/>
  </cols>
  <sheetData>
    <row r="1" spans="3:13" ht="15.75" thickBot="1" x14ac:dyDescent="0.3"/>
    <row r="2" spans="3:13" x14ac:dyDescent="0.25">
      <c r="C2" s="111"/>
      <c r="D2" s="112"/>
      <c r="E2" s="112"/>
      <c r="F2" s="112"/>
      <c r="G2" s="112"/>
      <c r="H2" s="112"/>
      <c r="I2" s="112"/>
      <c r="J2" s="113"/>
    </row>
    <row r="3" spans="3:13" x14ac:dyDescent="0.25">
      <c r="C3" s="114"/>
      <c r="D3" s="115"/>
      <c r="E3" s="115"/>
      <c r="F3" s="115"/>
      <c r="G3" s="115"/>
      <c r="H3" s="115"/>
      <c r="I3" s="115"/>
      <c r="J3" s="116"/>
    </row>
    <row r="4" spans="3:13" x14ac:dyDescent="0.25">
      <c r="C4" s="114"/>
      <c r="D4" s="115"/>
      <c r="E4" s="115"/>
      <c r="F4" s="115"/>
      <c r="G4" s="115"/>
      <c r="H4" s="115"/>
      <c r="I4" s="115"/>
      <c r="J4" s="116"/>
    </row>
    <row r="5" spans="3:13" x14ac:dyDescent="0.25">
      <c r="C5" s="114"/>
      <c r="D5" s="115"/>
      <c r="E5" s="115"/>
      <c r="F5" s="115"/>
      <c r="G5" s="115"/>
      <c r="H5" s="115"/>
      <c r="I5" s="115"/>
      <c r="J5" s="116"/>
    </row>
    <row r="6" spans="3:13" x14ac:dyDescent="0.25">
      <c r="C6" s="114"/>
      <c r="D6" s="115"/>
      <c r="E6" s="115"/>
      <c r="F6" s="115"/>
      <c r="G6" s="115"/>
      <c r="H6" s="115"/>
      <c r="I6" s="115"/>
      <c r="J6" s="116"/>
    </row>
    <row r="7" spans="3:13" ht="15.75" thickBot="1" x14ac:dyDescent="0.3">
      <c r="C7" s="117"/>
      <c r="D7" s="118"/>
      <c r="E7" s="118"/>
      <c r="F7" s="118"/>
      <c r="G7" s="118"/>
      <c r="H7" s="118"/>
      <c r="I7" s="118"/>
      <c r="J7" s="119"/>
      <c r="L7" s="120"/>
      <c r="M7" s="120"/>
    </row>
    <row r="8" spans="3:13" ht="15.75" thickBot="1" x14ac:dyDescent="0.3">
      <c r="C8" s="121" t="s">
        <v>72</v>
      </c>
      <c r="D8" s="122">
        <f>(((((1+D10/100)*(1+D11/100)*(1+D12/100)*(1+D13/100))/(1-(D14/100))-1)*100))/100</f>
        <v>0</v>
      </c>
      <c r="E8" s="123"/>
      <c r="F8" s="123"/>
      <c r="G8" s="123"/>
      <c r="H8" s="123"/>
      <c r="I8" s="123"/>
      <c r="J8" s="124"/>
      <c r="L8" s="120"/>
      <c r="M8" s="120"/>
    </row>
    <row r="9" spans="3:13" x14ac:dyDescent="0.25">
      <c r="C9" s="111" t="s">
        <v>73</v>
      </c>
      <c r="D9" s="112"/>
      <c r="E9" s="112"/>
      <c r="F9" s="112"/>
      <c r="G9" s="112"/>
      <c r="H9" s="112"/>
      <c r="I9" s="112"/>
      <c r="J9" s="113"/>
      <c r="L9" s="125"/>
      <c r="M9" s="120"/>
    </row>
    <row r="10" spans="3:13" x14ac:dyDescent="0.25">
      <c r="C10" s="126" t="s">
        <v>74</v>
      </c>
      <c r="D10" s="127"/>
      <c r="E10" s="115" t="s">
        <v>75</v>
      </c>
      <c r="F10" s="115"/>
      <c r="G10" s="115"/>
      <c r="H10" s="115"/>
      <c r="I10" s="115"/>
      <c r="J10" s="116"/>
      <c r="L10" s="125"/>
      <c r="M10" s="120"/>
    </row>
    <row r="11" spans="3:13" x14ac:dyDescent="0.25">
      <c r="C11" s="126" t="s">
        <v>76</v>
      </c>
      <c r="D11" s="127"/>
      <c r="E11" s="115" t="s">
        <v>77</v>
      </c>
      <c r="F11" s="115"/>
      <c r="G11" s="115"/>
      <c r="H11" s="115"/>
      <c r="I11" s="115"/>
      <c r="J11" s="116"/>
      <c r="L11" s="125"/>
      <c r="M11" s="120"/>
    </row>
    <row r="12" spans="3:13" x14ac:dyDescent="0.25">
      <c r="C12" s="126" t="s">
        <v>78</v>
      </c>
      <c r="D12" s="127"/>
      <c r="E12" s="115" t="s">
        <v>79</v>
      </c>
      <c r="F12" s="115"/>
      <c r="G12" s="115"/>
      <c r="H12" s="115"/>
      <c r="I12" s="115"/>
      <c r="J12" s="116"/>
      <c r="L12" s="125"/>
      <c r="M12" s="120"/>
    </row>
    <row r="13" spans="3:13" x14ac:dyDescent="0.25">
      <c r="C13" s="126" t="s">
        <v>80</v>
      </c>
      <c r="D13" s="127"/>
      <c r="E13" s="115" t="s">
        <v>81</v>
      </c>
      <c r="F13" s="115"/>
      <c r="G13" s="115"/>
      <c r="H13" s="115"/>
      <c r="I13" s="115"/>
      <c r="J13" s="116"/>
      <c r="L13" s="125"/>
      <c r="M13" s="3"/>
    </row>
    <row r="14" spans="3:13" ht="15.75" thickBot="1" x14ac:dyDescent="0.3">
      <c r="C14" s="128" t="s">
        <v>82</v>
      </c>
      <c r="D14" s="129"/>
      <c r="E14" s="118" t="s">
        <v>83</v>
      </c>
      <c r="F14" s="118"/>
      <c r="G14" s="118"/>
      <c r="H14" s="118"/>
      <c r="I14" s="118"/>
      <c r="J14" s="119"/>
      <c r="L14" s="3"/>
      <c r="M14" s="3"/>
    </row>
    <row r="15" spans="3:13" x14ac:dyDescent="0.25">
      <c r="L15" s="120"/>
      <c r="M15" s="120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ENC SOCIAIS</vt:lpstr>
      <vt:lpstr>CUSTO UNIT</vt:lpstr>
      <vt:lpstr>BDI-modelo</vt:lpstr>
      <vt:lpstr>'CUSTO UNIT'!Area_de_impressao</vt:lpstr>
      <vt:lpstr>'ENC SOCIAIS'!Area_de_impressao</vt:lpstr>
    </vt:vector>
  </TitlesOfParts>
  <Company>DNPM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renato.bruno</dc:creator>
  <cp:lastModifiedBy>clau.ferreira</cp:lastModifiedBy>
  <cp:lastPrinted>2011-10-10T19:54:04Z</cp:lastPrinted>
  <dcterms:created xsi:type="dcterms:W3CDTF">2011-10-10T19:01:18Z</dcterms:created>
  <dcterms:modified xsi:type="dcterms:W3CDTF">2016-08-10T18:54:39Z</dcterms:modified>
</cp:coreProperties>
</file>